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2972" windowHeight="12732" activeTab="1"/>
  </bookViews>
  <sheets>
    <sheet name="Лист1" sheetId="1" r:id="rId1"/>
    <sheet name="2016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6" i="2"/>
  <c r="D43"/>
  <c r="E43" s="1"/>
  <c r="E24"/>
  <c r="D49"/>
  <c r="E23"/>
  <c r="D45" i="3"/>
  <c r="D42"/>
  <c r="D24"/>
  <c r="E24" s="1"/>
  <c r="D39"/>
  <c r="E39" s="1"/>
  <c r="E23"/>
</calcChain>
</file>

<file path=xl/sharedStrings.xml><?xml version="1.0" encoding="utf-8"?>
<sst xmlns="http://schemas.openxmlformats.org/spreadsheetml/2006/main" count="66" uniqueCount="35">
  <si>
    <t>Наименование ГАБС</t>
  </si>
  <si>
    <t>Итоговая бальная оценка качества финансового менеджмента, балл</t>
  </si>
  <si>
    <t>1.</t>
  </si>
  <si>
    <t>2.</t>
  </si>
  <si>
    <t>3.</t>
  </si>
  <si>
    <t>4.</t>
  </si>
  <si>
    <t>5.</t>
  </si>
  <si>
    <t xml:space="preserve">в количестве 4 или более муниципальных учреждений </t>
  </si>
  <si>
    <t xml:space="preserve">в количестве 3 или менее муниципальных учреждений </t>
  </si>
  <si>
    <t xml:space="preserve">учреждений, либо имеющих подведомственную сеть </t>
  </si>
  <si>
    <t xml:space="preserve">Рейтинг ГАБС, имеющих подведомственную сеть </t>
  </si>
  <si>
    <t xml:space="preserve">Рейтинг ГАБС, не имеющих подведомственной сети </t>
  </si>
  <si>
    <t>№ п/п</t>
  </si>
  <si>
    <t>Приложение 2 к письму</t>
  </si>
  <si>
    <t xml:space="preserve">комитета по финансам </t>
  </si>
  <si>
    <t>Дума Кондинского района</t>
  </si>
  <si>
    <t>Администрация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</si>
  <si>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</si>
  <si>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</si>
  <si>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Муниципальное учреждение Управление капитального строительства Кондинского района</t>
  </si>
  <si>
    <t>6.</t>
  </si>
  <si>
    <t>7.</t>
  </si>
  <si>
    <t>8.</t>
  </si>
  <si>
    <t>Управление образования администрации Кондинского района</t>
  </si>
  <si>
    <t>за 2013 год</t>
  </si>
  <si>
    <t>Управление культуры и молодежной политики администрации Кондинского района</t>
  </si>
  <si>
    <t>Управление жилищно-коммунального хозяйства администрации Кондинского района</t>
  </si>
  <si>
    <r>
      <t>от 2</t>
    </r>
    <r>
      <rPr>
        <u/>
        <sz val="14"/>
        <rFont val="Times New Roman"/>
        <family val="1"/>
        <charset val="204"/>
      </rPr>
      <t>016</t>
    </r>
    <r>
      <rPr>
        <sz val="14"/>
        <rFont val="Times New Roman"/>
        <family val="1"/>
        <charset val="204"/>
      </rPr>
      <t xml:space="preserve"> № </t>
    </r>
  </si>
  <si>
    <t>Рейтинг главных администраторов бюджетных средств 
за 2015 год</t>
  </si>
  <si>
    <t>Управление опеки и попечительства администрации Кондинского района</t>
  </si>
  <si>
    <t>Отдел физической культуры и спорта администрации Кондинского района</t>
  </si>
  <si>
    <t>средняя оценка</t>
  </si>
  <si>
    <r>
      <t>от 2</t>
    </r>
    <r>
      <rPr>
        <u/>
        <sz val="14"/>
        <rFont val="Times New Roman"/>
        <family val="1"/>
        <charset val="204"/>
      </rPr>
      <t>017</t>
    </r>
    <r>
      <rPr>
        <sz val="14"/>
        <rFont val="Times New Roman"/>
        <family val="1"/>
        <charset val="204"/>
      </rPr>
      <t xml:space="preserve"> № </t>
    </r>
  </si>
  <si>
    <t>Комитет физической культуры и спорта администрации Кондинского района</t>
  </si>
  <si>
    <t>Управление культуры администрации Кондинского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</si>
</sst>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1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tabSelected="1" topLeftCell="A34" workbookViewId="0">
      <selection sqref="A1:D39"/>
    </sheetView>
  </sheetViews>
  <sheetFormatPr defaultColWidth="9.109375" defaultRowHeight="18"/>
  <cols>
    <col min="1" max="1" width="8.33203125" style="1" customWidth="1"/>
    <col min="2" max="2" width="7.109375" style="1" customWidth="1"/>
    <col min="3" max="3" width="40.5546875" style="1" customWidth="1"/>
    <col min="4" max="4" width="40.6640625" style="1" customWidth="1"/>
    <col min="5" max="5" width="13.33203125" style="1" hidden="1" customWidth="1"/>
    <col min="6" max="16384" width="9.109375" style="1"/>
  </cols>
  <sheetData>
    <row r="1" spans="2:5">
      <c r="D1" s="20" t="s">
        <v>13</v>
      </c>
    </row>
    <row r="2" spans="2:5">
      <c r="D2" s="20" t="s">
        <v>14</v>
      </c>
    </row>
    <row r="3" spans="2:5">
      <c r="D3" s="20" t="s">
        <v>32</v>
      </c>
    </row>
    <row r="6" spans="2:5">
      <c r="C6" s="27" t="s">
        <v>28</v>
      </c>
      <c r="D6" s="27"/>
    </row>
    <row r="8" spans="2:5">
      <c r="D8" s="11"/>
    </row>
    <row r="9" spans="2:5">
      <c r="B9" s="25" t="s">
        <v>11</v>
      </c>
      <c r="C9" s="25"/>
      <c r="D9" s="25"/>
    </row>
    <row r="10" spans="2:5">
      <c r="B10" s="25" t="s">
        <v>9</v>
      </c>
      <c r="C10" s="25"/>
      <c r="D10" s="25"/>
    </row>
    <row r="11" spans="2:5">
      <c r="B11" s="25" t="s">
        <v>8</v>
      </c>
      <c r="C11" s="25"/>
      <c r="D11" s="25"/>
    </row>
    <row r="12" spans="2:5">
      <c r="B12" s="25"/>
      <c r="C12" s="25"/>
      <c r="D12" s="25"/>
    </row>
    <row r="13" spans="2:5">
      <c r="B13" s="25"/>
      <c r="C13" s="25"/>
      <c r="D13" s="25"/>
    </row>
    <row r="14" spans="2:5" s="10" customFormat="1" ht="27.6">
      <c r="B14" s="8" t="s">
        <v>12</v>
      </c>
      <c r="C14" s="9" t="s">
        <v>0</v>
      </c>
      <c r="D14" s="8" t="s">
        <v>1</v>
      </c>
      <c r="E14" s="10" t="s">
        <v>24</v>
      </c>
    </row>
    <row r="15" spans="2:5" s="10" customFormat="1">
      <c r="B15" s="4">
        <v>1</v>
      </c>
      <c r="C15" s="12" t="s">
        <v>15</v>
      </c>
      <c r="D15" s="24">
        <v>99</v>
      </c>
    </row>
    <row r="16" spans="2:5" s="10" customFormat="1" ht="54">
      <c r="B16" s="4">
        <v>2</v>
      </c>
      <c r="C16" s="6" t="s">
        <v>17</v>
      </c>
      <c r="D16" s="24">
        <v>99</v>
      </c>
    </row>
    <row r="17" spans="2:5" s="10" customFormat="1" ht="72">
      <c r="B17" s="3">
        <v>3</v>
      </c>
      <c r="C17" s="5" t="s">
        <v>18</v>
      </c>
      <c r="D17" s="24">
        <v>84</v>
      </c>
      <c r="E17" s="16">
        <v>85</v>
      </c>
    </row>
    <row r="18" spans="2:5" s="10" customFormat="1" ht="54">
      <c r="B18" s="4">
        <v>4</v>
      </c>
      <c r="C18" s="6" t="s">
        <v>29</v>
      </c>
      <c r="D18" s="24">
        <v>84</v>
      </c>
      <c r="E18" s="16"/>
    </row>
    <row r="19" spans="2:5" s="10" customFormat="1" ht="54">
      <c r="B19" s="4">
        <v>5</v>
      </c>
      <c r="C19" s="6" t="s">
        <v>19</v>
      </c>
      <c r="D19" s="24">
        <v>84</v>
      </c>
      <c r="E19" s="16"/>
    </row>
    <row r="20" spans="2:5" s="2" customFormat="1" ht="72">
      <c r="B20" s="3">
        <v>6</v>
      </c>
      <c r="C20" s="21" t="s">
        <v>26</v>
      </c>
      <c r="D20" s="24">
        <v>77</v>
      </c>
      <c r="E20" s="16">
        <v>98</v>
      </c>
    </row>
    <row r="21" spans="2:5" s="2" customFormat="1">
      <c r="E21" s="17">
        <v>82</v>
      </c>
    </row>
    <row r="22" spans="2:5" s="2" customFormat="1">
      <c r="E22" s="17">
        <v>92</v>
      </c>
    </row>
    <row r="23" spans="2:5">
      <c r="B23" s="13"/>
      <c r="C23" s="14"/>
      <c r="D23" s="18"/>
      <c r="E23" s="1">
        <f>D23/9</f>
        <v>0</v>
      </c>
    </row>
    <row r="24" spans="2:5">
      <c r="B24" s="13"/>
      <c r="C24" s="14"/>
      <c r="D24" s="15"/>
      <c r="E24" s="1">
        <f>D24/12</f>
        <v>0</v>
      </c>
    </row>
    <row r="30" spans="2:5">
      <c r="B30" s="25" t="s">
        <v>10</v>
      </c>
      <c r="C30" s="25"/>
      <c r="D30" s="25"/>
    </row>
    <row r="31" spans="2:5">
      <c r="B31" s="25" t="s">
        <v>9</v>
      </c>
      <c r="C31" s="25"/>
      <c r="D31" s="25"/>
    </row>
    <row r="32" spans="2:5">
      <c r="B32" s="25" t="s">
        <v>7</v>
      </c>
      <c r="C32" s="25"/>
      <c r="D32" s="25"/>
    </row>
    <row r="33" spans="2:6">
      <c r="B33" s="25"/>
      <c r="C33" s="25"/>
      <c r="D33" s="25"/>
    </row>
    <row r="34" spans="2:6">
      <c r="B34" s="26"/>
      <c r="C34" s="26"/>
      <c r="D34" s="26"/>
    </row>
    <row r="35" spans="2:6" s="10" customFormat="1" ht="38.25" customHeight="1">
      <c r="B35" s="8" t="s">
        <v>12</v>
      </c>
      <c r="C35" s="9" t="s">
        <v>0</v>
      </c>
      <c r="D35" s="8" t="s">
        <v>1</v>
      </c>
    </row>
    <row r="36" spans="2:6" s="2" customFormat="1" ht="54">
      <c r="B36" s="3">
        <v>1</v>
      </c>
      <c r="C36" s="12" t="s">
        <v>33</v>
      </c>
      <c r="D36" s="24">
        <v>94</v>
      </c>
      <c r="E36" s="17">
        <v>98</v>
      </c>
    </row>
    <row r="37" spans="2:6" s="10" customFormat="1" ht="55.5" customHeight="1">
      <c r="B37" s="4">
        <v>2</v>
      </c>
      <c r="C37" s="5" t="s">
        <v>23</v>
      </c>
      <c r="D37" s="24">
        <v>81</v>
      </c>
      <c r="E37" s="17">
        <v>58</v>
      </c>
    </row>
    <row r="38" spans="2:6" s="10" customFormat="1" ht="83.25" customHeight="1">
      <c r="B38" s="4">
        <v>3</v>
      </c>
      <c r="C38" s="12" t="s">
        <v>34</v>
      </c>
      <c r="D38" s="24">
        <v>79</v>
      </c>
      <c r="E38" s="4">
        <v>80</v>
      </c>
    </row>
    <row r="39" spans="2:6" s="2" customFormat="1" ht="36">
      <c r="B39" s="4">
        <v>4</v>
      </c>
      <c r="C39" s="6" t="s">
        <v>16</v>
      </c>
      <c r="D39" s="24">
        <v>77</v>
      </c>
      <c r="E39" s="17"/>
    </row>
    <row r="40" spans="2:6" s="10" customFormat="1" ht="55.5" customHeight="1">
      <c r="B40" s="13"/>
      <c r="C40" s="22"/>
      <c r="D40" s="23"/>
      <c r="E40" s="18"/>
    </row>
    <row r="41" spans="2:6" s="10" customFormat="1" ht="55.5" customHeight="1">
      <c r="B41" s="13"/>
      <c r="C41" s="22"/>
      <c r="D41" s="23"/>
      <c r="E41" s="18"/>
    </row>
    <row r="43" spans="2:6">
      <c r="D43" s="1">
        <f>(D39+D38+D37+D36+D20+D19+D18+D17+D16+D15)/10</f>
        <v>85.8</v>
      </c>
      <c r="E43" s="1">
        <f>D43/3</f>
        <v>28.599999999999998</v>
      </c>
    </row>
    <row r="46" spans="2:6">
      <c r="D46" s="1">
        <f>(D39+D38+D37+D36+D20+D19+D18+D17+D16+D15)/10</f>
        <v>85.8</v>
      </c>
      <c r="F46" s="1" t="s">
        <v>31</v>
      </c>
    </row>
    <row r="47" spans="2:6">
      <c r="D47" s="1">
        <v>10</v>
      </c>
    </row>
    <row r="48" spans="2:6">
      <c r="D48" s="1">
        <v>6</v>
      </c>
    </row>
    <row r="49" spans="4:4">
      <c r="D49" s="1">
        <f>D48/D47*100</f>
        <v>60</v>
      </c>
    </row>
  </sheetData>
  <mergeCells count="11">
    <mergeCell ref="B13:D13"/>
    <mergeCell ref="C6:D6"/>
    <mergeCell ref="B9:D9"/>
    <mergeCell ref="B10:D10"/>
    <mergeCell ref="B11:D11"/>
    <mergeCell ref="B12:D12"/>
    <mergeCell ref="B30:D30"/>
    <mergeCell ref="B31:D31"/>
    <mergeCell ref="B32:D32"/>
    <mergeCell ref="B33:D33"/>
    <mergeCell ref="B34:D34"/>
  </mergeCells>
  <phoneticPr fontId="0" type="noConversion"/>
  <pageMargins left="1.5354330708661419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5"/>
  <sheetViews>
    <sheetView topLeftCell="A29" workbookViewId="0">
      <selection activeCell="D25" sqref="D25"/>
    </sheetView>
  </sheetViews>
  <sheetFormatPr defaultColWidth="9.109375" defaultRowHeight="18"/>
  <cols>
    <col min="1" max="1" width="8.33203125" style="1" customWidth="1"/>
    <col min="2" max="2" width="7.109375" style="1" customWidth="1"/>
    <col min="3" max="3" width="40.5546875" style="1" customWidth="1"/>
    <col min="4" max="4" width="40.6640625" style="1" customWidth="1"/>
    <col min="5" max="5" width="13.33203125" style="1" hidden="1" customWidth="1"/>
    <col min="6" max="16384" width="9.109375" style="1"/>
  </cols>
  <sheetData>
    <row r="1" spans="2:5">
      <c r="D1" s="20" t="s">
        <v>13</v>
      </c>
    </row>
    <row r="2" spans="2:5">
      <c r="D2" s="20" t="s">
        <v>14</v>
      </c>
    </row>
    <row r="3" spans="2:5">
      <c r="D3" s="20" t="s">
        <v>27</v>
      </c>
    </row>
    <row r="6" spans="2:5" ht="39" customHeight="1">
      <c r="C6" s="27" t="s">
        <v>28</v>
      </c>
      <c r="D6" s="27"/>
    </row>
    <row r="8" spans="2:5">
      <c r="D8" s="11"/>
    </row>
    <row r="9" spans="2:5">
      <c r="B9" s="25" t="s">
        <v>11</v>
      </c>
      <c r="C9" s="25"/>
      <c r="D9" s="25"/>
    </row>
    <row r="10" spans="2:5">
      <c r="B10" s="25" t="s">
        <v>9</v>
      </c>
      <c r="C10" s="25"/>
      <c r="D10" s="25"/>
    </row>
    <row r="11" spans="2:5">
      <c r="B11" s="25" t="s">
        <v>8</v>
      </c>
      <c r="C11" s="25"/>
      <c r="D11" s="25"/>
    </row>
    <row r="12" spans="2:5">
      <c r="B12" s="25"/>
      <c r="C12" s="25"/>
      <c r="D12" s="25"/>
    </row>
    <row r="13" spans="2:5">
      <c r="B13" s="25"/>
      <c r="C13" s="25"/>
      <c r="D13" s="25"/>
    </row>
    <row r="14" spans="2:5" s="10" customFormat="1" ht="38.25" customHeight="1">
      <c r="B14" s="8" t="s">
        <v>12</v>
      </c>
      <c r="C14" s="9" t="s">
        <v>0</v>
      </c>
      <c r="D14" s="8" t="s">
        <v>1</v>
      </c>
      <c r="E14" s="10" t="s">
        <v>24</v>
      </c>
    </row>
    <row r="15" spans="2:5" s="10" customFormat="1" ht="74.25" customHeight="1">
      <c r="B15" s="3" t="s">
        <v>2</v>
      </c>
      <c r="C15" s="5" t="s">
        <v>18</v>
      </c>
      <c r="D15" s="19">
        <v>95</v>
      </c>
      <c r="E15" s="16">
        <v>85</v>
      </c>
    </row>
    <row r="16" spans="2:5" s="2" customFormat="1" ht="76.5" customHeight="1">
      <c r="B16" s="3" t="s">
        <v>3</v>
      </c>
      <c r="C16" s="21" t="s">
        <v>26</v>
      </c>
      <c r="D16" s="19">
        <v>93</v>
      </c>
      <c r="E16" s="16">
        <v>98</v>
      </c>
    </row>
    <row r="17" spans="2:5" s="2" customFormat="1" ht="54">
      <c r="B17" s="3" t="s">
        <v>4</v>
      </c>
      <c r="C17" s="12" t="s">
        <v>30</v>
      </c>
      <c r="D17" s="19">
        <v>90</v>
      </c>
      <c r="E17" s="17">
        <v>98</v>
      </c>
    </row>
    <row r="18" spans="2:5" s="2" customFormat="1" ht="36">
      <c r="B18" s="4" t="s">
        <v>5</v>
      </c>
      <c r="C18" s="6" t="s">
        <v>16</v>
      </c>
      <c r="D18" s="19">
        <v>86</v>
      </c>
      <c r="E18" s="17"/>
    </row>
    <row r="19" spans="2:5" s="2" customFormat="1" ht="54">
      <c r="B19" s="4" t="s">
        <v>6</v>
      </c>
      <c r="C19" s="6" t="s">
        <v>29</v>
      </c>
      <c r="D19" s="19">
        <v>85</v>
      </c>
      <c r="E19" s="17">
        <v>82</v>
      </c>
    </row>
    <row r="20" spans="2:5" s="2" customFormat="1">
      <c r="B20" s="4" t="s">
        <v>20</v>
      </c>
      <c r="C20" s="12" t="s">
        <v>15</v>
      </c>
      <c r="D20" s="19">
        <v>83</v>
      </c>
      <c r="E20" s="17">
        <v>92</v>
      </c>
    </row>
    <row r="21" spans="2:5" s="2" customFormat="1" ht="54">
      <c r="B21" s="4" t="s">
        <v>21</v>
      </c>
      <c r="C21" s="6" t="s">
        <v>17</v>
      </c>
      <c r="D21" s="19">
        <v>75</v>
      </c>
      <c r="E21" s="17"/>
    </row>
    <row r="22" spans="2:5" s="2" customFormat="1" ht="54">
      <c r="B22" s="4" t="s">
        <v>22</v>
      </c>
      <c r="C22" s="6" t="s">
        <v>19</v>
      </c>
      <c r="D22" s="19">
        <v>67</v>
      </c>
      <c r="E22" s="17">
        <v>92</v>
      </c>
    </row>
    <row r="23" spans="2:5">
      <c r="B23" s="13"/>
      <c r="C23" s="14"/>
      <c r="D23" s="18"/>
      <c r="E23" s="1">
        <f>D23/9</f>
        <v>0</v>
      </c>
    </row>
    <row r="24" spans="2:5">
      <c r="B24" s="13"/>
      <c r="C24" s="14"/>
      <c r="D24" s="15">
        <f>(D15+D16+D17+D18+D19+D20+D21+D22)/8</f>
        <v>84.25</v>
      </c>
      <c r="E24" s="1">
        <f>D24/12</f>
        <v>7.020833333333333</v>
      </c>
    </row>
    <row r="30" spans="2:5">
      <c r="B30" s="25" t="s">
        <v>10</v>
      </c>
      <c r="C30" s="25"/>
      <c r="D30" s="25"/>
    </row>
    <row r="31" spans="2:5">
      <c r="B31" s="25" t="s">
        <v>9</v>
      </c>
      <c r="C31" s="25"/>
      <c r="D31" s="25"/>
    </row>
    <row r="32" spans="2:5">
      <c r="B32" s="25" t="s">
        <v>7</v>
      </c>
      <c r="C32" s="25"/>
      <c r="D32" s="25"/>
    </row>
    <row r="33" spans="2:6">
      <c r="B33" s="25"/>
      <c r="C33" s="25"/>
      <c r="D33" s="25"/>
    </row>
    <row r="34" spans="2:6">
      <c r="B34" s="26"/>
      <c r="C34" s="26"/>
      <c r="D34" s="26"/>
    </row>
    <row r="35" spans="2:6" s="10" customFormat="1" ht="38.25" customHeight="1">
      <c r="B35" s="8" t="s">
        <v>12</v>
      </c>
      <c r="C35" s="9" t="s">
        <v>0</v>
      </c>
      <c r="D35" s="8" t="s">
        <v>1</v>
      </c>
    </row>
    <row r="36" spans="2:6" s="10" customFormat="1" ht="83.25" customHeight="1">
      <c r="B36" s="7" t="s">
        <v>2</v>
      </c>
      <c r="C36" s="12" t="s">
        <v>25</v>
      </c>
      <c r="D36" s="19">
        <v>82</v>
      </c>
      <c r="E36" s="4">
        <v>80</v>
      </c>
    </row>
    <row r="37" spans="2:6" s="10" customFormat="1" ht="55.5" customHeight="1">
      <c r="B37" s="4" t="s">
        <v>3</v>
      </c>
      <c r="C37" s="5" t="s">
        <v>23</v>
      </c>
      <c r="D37" s="19">
        <v>82</v>
      </c>
      <c r="E37" s="17">
        <v>58</v>
      </c>
    </row>
    <row r="39" spans="2:6">
      <c r="D39" s="1">
        <f>(D15+D16+D17+D18+D19+D20+D21+D22+D36+D37)/10</f>
        <v>83.8</v>
      </c>
      <c r="E39" s="1">
        <f>D39/3</f>
        <v>27.933333333333334</v>
      </c>
    </row>
    <row r="42" spans="2:6">
      <c r="D42" s="1">
        <f>(D37+D36+D22+D21+D20+D19+D18+D17+D16+D15)/10</f>
        <v>83.8</v>
      </c>
      <c r="F42" s="1" t="s">
        <v>31</v>
      </c>
    </row>
    <row r="43" spans="2:6">
      <c r="D43" s="1">
        <v>10</v>
      </c>
    </row>
    <row r="44" spans="2:6">
      <c r="D44" s="1">
        <v>6</v>
      </c>
    </row>
    <row r="45" spans="2:6">
      <c r="D45" s="1">
        <f>D44/D43*100</f>
        <v>60</v>
      </c>
    </row>
  </sheetData>
  <mergeCells count="11">
    <mergeCell ref="C6:D6"/>
    <mergeCell ref="B9:D9"/>
    <mergeCell ref="B10:D10"/>
    <mergeCell ref="B11:D11"/>
    <mergeCell ref="B12:D12"/>
    <mergeCell ref="B34:D34"/>
    <mergeCell ref="B13:D13"/>
    <mergeCell ref="B30:D30"/>
    <mergeCell ref="B31:D31"/>
    <mergeCell ref="B32:D32"/>
    <mergeCell ref="B33:D33"/>
  </mergeCells>
  <phoneticPr fontId="0" type="noConversion"/>
  <pageMargins left="0.47244094488188981" right="0.23622047244094491" top="0.19685039370078741" bottom="0.98425196850393704" header="0.19685039370078741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02-2211</cp:lastModifiedBy>
  <cp:lastPrinted>2017-05-30T14:13:03Z</cp:lastPrinted>
  <dcterms:created xsi:type="dcterms:W3CDTF">1996-10-08T23:32:33Z</dcterms:created>
  <dcterms:modified xsi:type="dcterms:W3CDTF">2017-05-30T14:34:26Z</dcterms:modified>
</cp:coreProperties>
</file>