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Целевые индикаторы1" sheetId="3" r:id="rId1"/>
    <sheet name="Оценка эффект1" sheetId="4" r:id="rId2"/>
    <sheet name="Оценка эффект" sheetId="2" state="hidden" r:id="rId3"/>
    <sheet name="Целевые индикаторы" sheetId="1" state="hidden" r:id="rId4"/>
  </sheets>
  <calcPr calcId="145621"/>
</workbook>
</file>

<file path=xl/calcChain.xml><?xml version="1.0" encoding="utf-8"?>
<calcChain xmlns="http://schemas.openxmlformats.org/spreadsheetml/2006/main">
  <c r="G129" i="4" l="1"/>
  <c r="G130" i="4"/>
  <c r="G119" i="4"/>
  <c r="G120" i="4"/>
  <c r="G121" i="4"/>
  <c r="G122" i="4"/>
  <c r="G123" i="4"/>
  <c r="G124" i="4"/>
  <c r="G125" i="4"/>
  <c r="G126" i="4"/>
  <c r="G128" i="4"/>
  <c r="G118" i="4"/>
  <c r="G109" i="4"/>
  <c r="G111" i="4"/>
  <c r="G112" i="4"/>
  <c r="G113" i="4"/>
  <c r="G99" i="4"/>
  <c r="G100" i="4"/>
  <c r="G101" i="4"/>
  <c r="G102" i="4"/>
  <c r="G103" i="4"/>
  <c r="G104" i="4"/>
  <c r="G105" i="4"/>
  <c r="G108" i="4"/>
  <c r="G82" i="4"/>
  <c r="G83" i="4"/>
  <c r="G84" i="4"/>
  <c r="G85" i="4"/>
  <c r="G86" i="4"/>
  <c r="G88" i="4"/>
  <c r="G89" i="4"/>
  <c r="G90" i="4"/>
  <c r="G71" i="4"/>
  <c r="G72" i="4"/>
  <c r="G73" i="4"/>
  <c r="G74" i="4"/>
  <c r="G75" i="4"/>
  <c r="G76" i="4"/>
  <c r="G70" i="4"/>
  <c r="G63" i="4"/>
  <c r="G64" i="4"/>
  <c r="G65" i="4"/>
  <c r="G62" i="4"/>
  <c r="G57" i="4"/>
  <c r="G56" i="4"/>
  <c r="G55" i="4"/>
  <c r="G50" i="4"/>
  <c r="G47" i="4"/>
  <c r="G40" i="4"/>
  <c r="G41" i="4"/>
  <c r="G42" i="4"/>
  <c r="G43" i="4"/>
  <c r="G44" i="4"/>
  <c r="G46" i="4"/>
  <c r="G39" i="4"/>
  <c r="G34" i="4"/>
  <c r="G33" i="4"/>
  <c r="G25" i="4"/>
  <c r="G20" i="4"/>
  <c r="G17" i="4"/>
  <c r="G18" i="4"/>
  <c r="G19" i="4"/>
  <c r="G11" i="4"/>
  <c r="G12" i="4"/>
  <c r="G13" i="4"/>
  <c r="G14" i="4"/>
  <c r="G16" i="4"/>
  <c r="D178" i="3" l="1"/>
  <c r="D175" i="3"/>
  <c r="D159" i="3"/>
  <c r="D160" i="3"/>
  <c r="D161" i="3"/>
  <c r="D158" i="3"/>
  <c r="D144" i="3"/>
  <c r="D140" i="3"/>
  <c r="D126" i="3"/>
  <c r="D125" i="3"/>
  <c r="D124" i="3"/>
  <c r="D123" i="3"/>
  <c r="D108" i="3"/>
  <c r="D107" i="3"/>
  <c r="D106" i="3"/>
  <c r="D105" i="3"/>
  <c r="D91" i="3"/>
  <c r="D90" i="3"/>
  <c r="D89" i="3"/>
  <c r="D88" i="3"/>
  <c r="D87" i="3"/>
  <c r="D72" i="3"/>
  <c r="D69" i="3"/>
  <c r="D55" i="3"/>
  <c r="D54" i="3"/>
  <c r="D53" i="3"/>
  <c r="D52" i="3"/>
  <c r="D38" i="3"/>
  <c r="D37" i="3"/>
  <c r="D36" i="3"/>
  <c r="D35" i="3"/>
  <c r="D18" i="3"/>
  <c r="D19" i="3"/>
  <c r="D20" i="3"/>
  <c r="D17" i="3"/>
  <c r="D171" i="3"/>
  <c r="D156" i="3"/>
  <c r="D154" i="3"/>
  <c r="D138" i="3"/>
  <c r="D136" i="3"/>
  <c r="D121" i="3"/>
  <c r="D119" i="3"/>
  <c r="D103" i="3"/>
  <c r="D101" i="3"/>
  <c r="D85" i="3"/>
  <c r="D83" i="3"/>
  <c r="D50" i="3"/>
  <c r="D48" i="3"/>
  <c r="D67" i="3"/>
  <c r="D65" i="3"/>
  <c r="D32" i="3"/>
  <c r="D33" i="3"/>
  <c r="D31" i="3"/>
  <c r="D15" i="3"/>
  <c r="D13" i="3"/>
  <c r="G10" i="4" l="1"/>
  <c r="G9" i="4"/>
  <c r="D167" i="3"/>
  <c r="D166" i="3"/>
  <c r="D149" i="3"/>
  <c r="D148" i="3"/>
  <c r="D132" i="3"/>
  <c r="D131" i="3"/>
  <c r="D114" i="3"/>
  <c r="D113" i="3"/>
  <c r="D96" i="3"/>
  <c r="D95" i="3"/>
  <c r="D78" i="3"/>
  <c r="D77" i="3"/>
  <c r="D60" i="3"/>
  <c r="D59" i="3"/>
  <c r="D43" i="3"/>
  <c r="D42" i="3"/>
  <c r="D26" i="3"/>
  <c r="D25" i="3"/>
  <c r="D8" i="3"/>
  <c r="D7" i="3"/>
</calcChain>
</file>

<file path=xl/sharedStrings.xml><?xml version="1.0" encoding="utf-8"?>
<sst xmlns="http://schemas.openxmlformats.org/spreadsheetml/2006/main" count="493" uniqueCount="74">
  <si>
    <t xml:space="preserve">Целевые индикаторы программы, включающие технико-экономические,
 финансовые и социально-экономические показатели развития социальной инфраструктуры </t>
  </si>
  <si>
    <t>Наименование индикатора</t>
  </si>
  <si>
    <t>план</t>
  </si>
  <si>
    <t>факт</t>
  </si>
  <si>
    <t>№ п/п</t>
  </si>
  <si>
    <t>Наименование мероприятий, инвестиционных проектов</t>
  </si>
  <si>
    <t>Краткое описание мероприятий, инвестиционных проектов</t>
  </si>
  <si>
    <t>Ожидаемые результаты (целевые индикаторы)</t>
  </si>
  <si>
    <t>Ответственные исполнители</t>
  </si>
  <si>
    <t>показатель</t>
  </si>
  <si>
    <t>Приложение 2</t>
  </si>
  <si>
    <t>Приложение 1</t>
  </si>
  <si>
    <t>Оценка эффективности мероприятий программы</t>
  </si>
  <si>
    <t>Образование</t>
  </si>
  <si>
    <t>Уровень фактической обеспеченности дошкольными образовательными учреждениями, % от норматива</t>
  </si>
  <si>
    <t>Междуреченский</t>
  </si>
  <si>
    <t>Уровень фактической обеспеченности учреждениями общего образования детей, % от норматива</t>
  </si>
  <si>
    <t>Здравоохранение</t>
  </si>
  <si>
    <t xml:space="preserve">Уровень фактической обеспеченности амбулаторно-поликлиническими учреждениями, % от норматива </t>
  </si>
  <si>
    <t>Уровень фактической обеспеченности больничными учреждениями, % от норматива</t>
  </si>
  <si>
    <t>Физическая культура и массовый спорт</t>
  </si>
  <si>
    <t>Уровень фактической обеспеченности спортивными залами, % от норматива</t>
  </si>
  <si>
    <t xml:space="preserve">Уровень фактической обеспеченности бассейнами, % от норматива </t>
  </si>
  <si>
    <t>Уровень фактической обеспеченности плоскостными спортивными сооружениями, % от норматива</t>
  </si>
  <si>
    <t>Культура</t>
  </si>
  <si>
    <t xml:space="preserve">Уровень фактической обеспеченности библиотеками, % от норматива </t>
  </si>
  <si>
    <t xml:space="preserve">Уровень обеспеченности детскими школами искусств, % от норматива </t>
  </si>
  <si>
    <t xml:space="preserve">Уровень обеспеченности кинотеатрами, киноустановками, % от норматива </t>
  </si>
  <si>
    <t>Уровень обеспеченности учреждениями культурно-досугового типа, % от норматива</t>
  </si>
  <si>
    <t>Уровень обеспеченности музеями, % от норматива</t>
  </si>
  <si>
    <t>-</t>
  </si>
  <si>
    <t>Уровень фактической обеспеченности амбулаторно-поликлиническими учреждениями, % от норматива</t>
  </si>
  <si>
    <t>Уровень обеспеченности  музеями, % от норматива</t>
  </si>
  <si>
    <t>1. Междуреченский</t>
  </si>
  <si>
    <t>2. Мортка</t>
  </si>
  <si>
    <t>3. Куминский</t>
  </si>
  <si>
    <t>4. Луговой</t>
  </si>
  <si>
    <t>5. Кондинское</t>
  </si>
  <si>
    <t>6. Леуши</t>
  </si>
  <si>
    <t>7. Мулымья</t>
  </si>
  <si>
    <t>8. Половинка</t>
  </si>
  <si>
    <t>9. Болчары</t>
  </si>
  <si>
    <t>10. Шугур</t>
  </si>
  <si>
    <t>Ввод в эксплуатацию, реконструкция (строительство) учреждений образования</t>
  </si>
  <si>
    <t>Ввод в эксплуатацию, реконструкция учреждений здравоохранения</t>
  </si>
  <si>
    <t>Главная цель - обеспечение нормативного соответствия и надежность функционирования учреждений здравоохранения</t>
  </si>
  <si>
    <t>Ввод в эксплуатацию, реконструкция объектов спортивной инфраструктуры</t>
  </si>
  <si>
    <t>Главная цель - обеспечение нормативного соответствия и надежность функционирования объектов спортивной инфраструктуры</t>
  </si>
  <si>
    <t>Ввод в эксплуатацию, реконструкция объектов культуры</t>
  </si>
  <si>
    <t>Главная цель - обеспечение нормативного соответствия и надежность функционирования объектов культуры</t>
  </si>
  <si>
    <t>Уровень обеспеченности детскими школами искусств, % от норматива</t>
  </si>
  <si>
    <t>Уровень фактической обеспеченности больничными учреждениями,  % от норматива</t>
  </si>
  <si>
    <t>Ввод в эксплуатацию, реконструкция учреждений образования</t>
  </si>
  <si>
    <t xml:space="preserve">План </t>
  </si>
  <si>
    <t>Факт</t>
  </si>
  <si>
    <t>Главная цель - сохранение нормативного соответствия и надежность функционирования учреждений образования</t>
  </si>
  <si>
    <t>План</t>
  </si>
  <si>
    <t>Уровень фактической обеспеченности учреждениями общего образования детей,  % от норматива</t>
  </si>
  <si>
    <t xml:space="preserve">Уровень фактической обеспеченности амбулаторно-поликлиническими учреждениями,  % от норматива </t>
  </si>
  <si>
    <t>Уровень фактической обеспеченности бассейнами,  % от норматива</t>
  </si>
  <si>
    <t>Главная цель - обеспечение нормативного соответствия и надежность функционирования учреждений образования</t>
  </si>
  <si>
    <t>Уровень фактической обеспеченности бассейнами, % от норматива</t>
  </si>
  <si>
    <t>Уровень обеспеченности учреждениями культурно-досугового типа,  % от норматива</t>
  </si>
  <si>
    <t>Уровень фактической обеспеченности дошкольными образовательными учреждениями,  % от норматива</t>
  </si>
  <si>
    <t>Примечание</t>
  </si>
  <si>
    <t>Оценка эффективности мероприятий программы за 2019 год</t>
  </si>
  <si>
    <t xml:space="preserve">
</t>
  </si>
  <si>
    <t>Отчет по целевым индикаторам программ комплексного развития социальной инфраструктуры, включающие технико-экономические,
 финансовые и социально-экономические показатели развития социальной инфраструктуры за 2019 год</t>
  </si>
  <si>
    <t>% исполнения</t>
  </si>
  <si>
    <t>уменьшение обеспеченности связано с выводом из эксплуатации спортивного зала МБУ ДО РДЮСШ в г.п. Кондинское и переносом занятий на базу СОШ</t>
  </si>
  <si>
    <t>Показатель на уровне 2018 года, в связи с отсутсвием новых введенных объектов</t>
  </si>
  <si>
    <t>Показатель не достигнут ввиду того, что в настоящее время образовательный процесс учащихся МКОУ "Ушьинская СОШ" организован на базе МКОУ Мулымская СОШ . Строительство школы в д. Ушья запланировано на 2019-2025 годы.</t>
  </si>
  <si>
    <t>Показатель не достигнут за счет незначительного увеличения списочного состава обучающихся.В том числе по причине поступления в 10 класс выпускников 9 класса, планировавших поступление в СПО.</t>
  </si>
  <si>
    <t xml:space="preserve">уменьшение связано с выводом из эксплуатации хокейного корта, площадью 1900кв.м и установкой Спортивного комплекса для занятия стрит воркаут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</si>
</sst>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0" fillId="0" borderId="1" xfId="0" applyBorder="1" applyAlignment="1">
      <alignment wrapText="1"/>
    </xf>
    <xf numFmtId="0" fontId="4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left" vertical="center" wrapText="1"/>
    </xf>
    <xf numFmtId="0" fontId="3" fillId="0" borderId="0" xfId="0" applyFont="1" applyFill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8"/>
  <sheetViews>
    <sheetView tabSelected="1" zoomScale="85" zoomScaleNormal="85" workbookViewId="0">
      <selection activeCell="H154" sqref="H154"/>
    </sheetView>
  </sheetViews>
  <sheetFormatPr defaultColWidth="8.85546875" defaultRowHeight="15" x14ac:dyDescent="0.25"/>
  <cols>
    <col min="1" max="1" width="38.7109375" style="8" customWidth="1"/>
    <col min="2" max="2" width="13.7109375" style="8" customWidth="1"/>
    <col min="3" max="4" width="13.7109375" style="10" customWidth="1"/>
    <col min="5" max="7" width="8.85546875" style="8"/>
    <col min="8" max="8" width="47.140625" style="12" customWidth="1"/>
    <col min="9" max="9" width="20.85546875" style="8" customWidth="1"/>
    <col min="10" max="16384" width="8.85546875" style="8"/>
  </cols>
  <sheetData>
    <row r="1" spans="1:9" ht="40.15" customHeight="1" x14ac:dyDescent="0.25">
      <c r="A1" s="58" t="s">
        <v>67</v>
      </c>
      <c r="B1" s="58"/>
      <c r="C1" s="58"/>
      <c r="D1" s="58"/>
      <c r="E1" s="58"/>
      <c r="F1" s="58"/>
      <c r="G1" s="58"/>
      <c r="H1" s="58"/>
    </row>
    <row r="4" spans="1:9" ht="36.75" customHeight="1" x14ac:dyDescent="0.25">
      <c r="A4" s="21" t="s">
        <v>1</v>
      </c>
      <c r="B4" s="59">
        <v>2019</v>
      </c>
      <c r="C4" s="59"/>
      <c r="D4" s="59"/>
      <c r="E4" s="22">
        <v>2020</v>
      </c>
      <c r="F4" s="22">
        <v>2025</v>
      </c>
      <c r="G4" s="22">
        <v>2030</v>
      </c>
      <c r="H4" s="14" t="s">
        <v>64</v>
      </c>
    </row>
    <row r="5" spans="1:9" ht="36" customHeight="1" x14ac:dyDescent="0.25">
      <c r="A5" s="21" t="s">
        <v>33</v>
      </c>
      <c r="B5" s="21" t="s">
        <v>53</v>
      </c>
      <c r="C5" s="21" t="s">
        <v>54</v>
      </c>
      <c r="D5" s="21" t="s">
        <v>68</v>
      </c>
      <c r="E5" s="28"/>
      <c r="F5" s="28"/>
      <c r="G5" s="28"/>
      <c r="H5" s="29"/>
    </row>
    <row r="6" spans="1:9" ht="36" customHeight="1" x14ac:dyDescent="0.25">
      <c r="A6" s="53" t="s">
        <v>13</v>
      </c>
      <c r="B6" s="53"/>
      <c r="C6" s="53"/>
      <c r="D6" s="53"/>
      <c r="E6" s="53"/>
      <c r="F6" s="53"/>
      <c r="G6" s="53"/>
      <c r="H6" s="29"/>
    </row>
    <row r="7" spans="1:9" ht="47.25" customHeight="1" x14ac:dyDescent="0.25">
      <c r="A7" s="15" t="s">
        <v>14</v>
      </c>
      <c r="B7" s="23">
        <v>62</v>
      </c>
      <c r="C7" s="23">
        <v>85.2</v>
      </c>
      <c r="D7" s="26">
        <f>C7/B7*100</f>
        <v>137.41935483870969</v>
      </c>
      <c r="E7" s="25">
        <v>78</v>
      </c>
      <c r="F7" s="25">
        <v>71</v>
      </c>
      <c r="G7" s="25">
        <v>60</v>
      </c>
      <c r="H7" s="29"/>
      <c r="I7" s="49"/>
    </row>
    <row r="8" spans="1:9" ht="68.25" customHeight="1" x14ac:dyDescent="0.25">
      <c r="A8" s="15" t="s">
        <v>16</v>
      </c>
      <c r="B8" s="23">
        <v>72</v>
      </c>
      <c r="C8" s="23">
        <v>78.5</v>
      </c>
      <c r="D8" s="26">
        <f>C8/B8*100</f>
        <v>109.02777777777777</v>
      </c>
      <c r="E8" s="25">
        <v>70</v>
      </c>
      <c r="F8" s="25">
        <v>68</v>
      </c>
      <c r="G8" s="25">
        <v>80</v>
      </c>
      <c r="H8" s="29"/>
    </row>
    <row r="9" spans="1:9" ht="22.5" hidden="1" customHeight="1" x14ac:dyDescent="0.25">
      <c r="A9" s="21" t="s">
        <v>17</v>
      </c>
      <c r="B9" s="28"/>
      <c r="C9" s="28"/>
      <c r="D9" s="28"/>
      <c r="E9" s="28"/>
      <c r="F9" s="28"/>
      <c r="G9" s="28"/>
      <c r="H9" s="29"/>
    </row>
    <row r="10" spans="1:9" ht="48.75" hidden="1" customHeight="1" x14ac:dyDescent="0.25">
      <c r="A10" s="16" t="s">
        <v>18</v>
      </c>
      <c r="B10" s="28"/>
      <c r="C10" s="28"/>
      <c r="D10" s="28"/>
      <c r="E10" s="28"/>
      <c r="F10" s="28"/>
      <c r="G10" s="28"/>
      <c r="H10" s="29"/>
    </row>
    <row r="11" spans="1:9" ht="51" hidden="1" customHeight="1" x14ac:dyDescent="0.25">
      <c r="A11" s="16" t="s">
        <v>19</v>
      </c>
      <c r="B11" s="28"/>
      <c r="C11" s="28"/>
      <c r="D11" s="28"/>
      <c r="E11" s="28"/>
      <c r="F11" s="28"/>
      <c r="G11" s="28"/>
      <c r="H11" s="29"/>
    </row>
    <row r="12" spans="1:9" ht="21" customHeight="1" x14ac:dyDescent="0.25">
      <c r="A12" s="53" t="s">
        <v>20</v>
      </c>
      <c r="B12" s="53"/>
      <c r="C12" s="53"/>
      <c r="D12" s="53"/>
      <c r="E12" s="53"/>
      <c r="F12" s="53"/>
      <c r="G12" s="53"/>
      <c r="H12" s="29"/>
    </row>
    <row r="13" spans="1:9" ht="53.25" customHeight="1" x14ac:dyDescent="0.25">
      <c r="A13" s="16" t="s">
        <v>21</v>
      </c>
      <c r="B13" s="27">
        <v>90</v>
      </c>
      <c r="C13" s="27">
        <v>91</v>
      </c>
      <c r="D13" s="26">
        <f>C13/B13*100</f>
        <v>101.11111111111111</v>
      </c>
      <c r="E13" s="25">
        <v>90</v>
      </c>
      <c r="F13" s="17">
        <v>89</v>
      </c>
      <c r="G13" s="25">
        <v>88</v>
      </c>
      <c r="H13" s="29"/>
    </row>
    <row r="14" spans="1:9" ht="45.75" customHeight="1" x14ac:dyDescent="0.25">
      <c r="A14" s="16" t="s">
        <v>22</v>
      </c>
      <c r="B14" s="27">
        <v>0</v>
      </c>
      <c r="C14" s="27">
        <v>0</v>
      </c>
      <c r="D14" s="26"/>
      <c r="E14" s="25">
        <v>0</v>
      </c>
      <c r="F14" s="17">
        <v>0</v>
      </c>
      <c r="G14" s="25">
        <v>0</v>
      </c>
      <c r="H14" s="29"/>
    </row>
    <row r="15" spans="1:9" ht="64.5" customHeight="1" x14ac:dyDescent="0.25">
      <c r="A15" s="16" t="s">
        <v>23</v>
      </c>
      <c r="B15" s="27">
        <v>158</v>
      </c>
      <c r="C15" s="27">
        <v>167</v>
      </c>
      <c r="D15" s="26">
        <f t="shared" ref="D15:D20" si="0">C15/B15*100</f>
        <v>105.69620253164558</v>
      </c>
      <c r="E15" s="25">
        <v>157</v>
      </c>
      <c r="F15" s="17">
        <v>156</v>
      </c>
      <c r="G15" s="25">
        <v>154</v>
      </c>
      <c r="H15" s="29"/>
    </row>
    <row r="16" spans="1:9" ht="27" customHeight="1" x14ac:dyDescent="0.25">
      <c r="A16" s="53" t="s">
        <v>24</v>
      </c>
      <c r="B16" s="53"/>
      <c r="C16" s="53"/>
      <c r="D16" s="53"/>
      <c r="E16" s="53"/>
      <c r="F16" s="53"/>
      <c r="G16" s="53"/>
      <c r="H16" s="29"/>
    </row>
    <row r="17" spans="1:14" ht="47.25" x14ac:dyDescent="0.25">
      <c r="A17" s="16" t="s">
        <v>25</v>
      </c>
      <c r="B17" s="27">
        <v>100</v>
      </c>
      <c r="C17" s="30">
        <v>100</v>
      </c>
      <c r="D17" s="26">
        <f t="shared" si="0"/>
        <v>100</v>
      </c>
      <c r="E17" s="25">
        <v>100</v>
      </c>
      <c r="F17" s="17">
        <v>100</v>
      </c>
      <c r="G17" s="25">
        <v>100</v>
      </c>
      <c r="H17" s="29"/>
    </row>
    <row r="18" spans="1:14" ht="46.5" customHeight="1" x14ac:dyDescent="0.25">
      <c r="A18" s="16" t="s">
        <v>26</v>
      </c>
      <c r="B18" s="27">
        <v>154</v>
      </c>
      <c r="C18" s="30">
        <v>154</v>
      </c>
      <c r="D18" s="26">
        <f t="shared" si="0"/>
        <v>100</v>
      </c>
      <c r="E18" s="25">
        <v>154</v>
      </c>
      <c r="F18" s="17">
        <v>154</v>
      </c>
      <c r="G18" s="25">
        <v>154</v>
      </c>
      <c r="H18" s="29"/>
    </row>
    <row r="19" spans="1:14" ht="49.5" customHeight="1" x14ac:dyDescent="0.25">
      <c r="A19" s="16" t="s">
        <v>27</v>
      </c>
      <c r="B19" s="27">
        <v>100</v>
      </c>
      <c r="C19" s="30">
        <v>100</v>
      </c>
      <c r="D19" s="26">
        <f t="shared" si="0"/>
        <v>100</v>
      </c>
      <c r="E19" s="25">
        <v>100</v>
      </c>
      <c r="F19" s="17">
        <v>100</v>
      </c>
      <c r="G19" s="25">
        <v>100</v>
      </c>
      <c r="H19" s="29"/>
    </row>
    <row r="20" spans="1:14" ht="46.5" customHeight="1" x14ac:dyDescent="0.25">
      <c r="A20" s="16" t="s">
        <v>28</v>
      </c>
      <c r="B20" s="27">
        <v>90</v>
      </c>
      <c r="C20" s="30">
        <v>90</v>
      </c>
      <c r="D20" s="26">
        <f t="shared" si="0"/>
        <v>100</v>
      </c>
      <c r="E20" s="25">
        <v>90</v>
      </c>
      <c r="F20" s="17">
        <v>89</v>
      </c>
      <c r="G20" s="25">
        <v>88</v>
      </c>
      <c r="H20" s="29"/>
    </row>
    <row r="21" spans="1:14" ht="36.75" customHeight="1" x14ac:dyDescent="0.25">
      <c r="A21" s="16" t="s">
        <v>29</v>
      </c>
      <c r="B21" s="27">
        <v>0</v>
      </c>
      <c r="C21" s="30">
        <v>0</v>
      </c>
      <c r="D21" s="26"/>
      <c r="E21" s="25">
        <v>0</v>
      </c>
      <c r="F21" s="17">
        <v>0</v>
      </c>
      <c r="G21" s="25">
        <v>0</v>
      </c>
      <c r="H21" s="29"/>
    </row>
    <row r="22" spans="1:14" ht="15.75" x14ac:dyDescent="0.25">
      <c r="A22" s="21" t="s">
        <v>1</v>
      </c>
      <c r="B22" s="54">
        <v>2019</v>
      </c>
      <c r="C22" s="55"/>
      <c r="D22" s="56"/>
      <c r="E22" s="22">
        <v>2020</v>
      </c>
      <c r="F22" s="22">
        <v>2025</v>
      </c>
      <c r="G22" s="22">
        <v>2030</v>
      </c>
      <c r="H22" s="29"/>
    </row>
    <row r="23" spans="1:14" ht="31.5" x14ac:dyDescent="0.25">
      <c r="A23" s="18" t="s">
        <v>34</v>
      </c>
      <c r="B23" s="21" t="s">
        <v>53</v>
      </c>
      <c r="C23" s="21" t="s">
        <v>54</v>
      </c>
      <c r="D23" s="21" t="s">
        <v>68</v>
      </c>
      <c r="E23" s="28"/>
      <c r="F23" s="28"/>
      <c r="G23" s="28"/>
      <c r="H23" s="29"/>
    </row>
    <row r="24" spans="1:14" ht="15.75" x14ac:dyDescent="0.25">
      <c r="A24" s="53" t="s">
        <v>13</v>
      </c>
      <c r="B24" s="53"/>
      <c r="C24" s="53"/>
      <c r="D24" s="53"/>
      <c r="E24" s="53"/>
      <c r="F24" s="53"/>
      <c r="G24" s="53"/>
      <c r="H24" s="29"/>
    </row>
    <row r="25" spans="1:14" ht="63" x14ac:dyDescent="0.25">
      <c r="A25" s="15" t="s">
        <v>14</v>
      </c>
      <c r="B25" s="23">
        <v>175</v>
      </c>
      <c r="C25" s="23">
        <v>129.80000000000001</v>
      </c>
      <c r="D25" s="26">
        <f>C25/B25*100</f>
        <v>74.171428571428578</v>
      </c>
      <c r="E25" s="25">
        <v>190</v>
      </c>
      <c r="F25" s="25">
        <v>204</v>
      </c>
      <c r="G25" s="25">
        <v>204</v>
      </c>
      <c r="H25" s="29"/>
      <c r="I25" s="49"/>
      <c r="J25" s="9"/>
      <c r="K25" s="9"/>
      <c r="L25" s="9"/>
      <c r="M25" s="9"/>
      <c r="N25" s="9"/>
    </row>
    <row r="26" spans="1:14" ht="63" x14ac:dyDescent="0.25">
      <c r="A26" s="15" t="s">
        <v>16</v>
      </c>
      <c r="B26" s="23">
        <v>107</v>
      </c>
      <c r="C26" s="23">
        <v>123.3</v>
      </c>
      <c r="D26" s="26">
        <f>C26/B26*100</f>
        <v>115.23364485981308</v>
      </c>
      <c r="E26" s="25">
        <v>108</v>
      </c>
      <c r="F26" s="25">
        <v>109</v>
      </c>
      <c r="G26" s="25">
        <v>110</v>
      </c>
      <c r="H26" s="29"/>
    </row>
    <row r="27" spans="1:14" ht="15.6" hidden="1" customHeight="1" x14ac:dyDescent="0.25">
      <c r="A27" s="21" t="s">
        <v>17</v>
      </c>
      <c r="B27" s="28"/>
      <c r="C27" s="28"/>
      <c r="D27" s="28"/>
      <c r="E27" s="28"/>
      <c r="F27" s="28"/>
      <c r="G27" s="28"/>
      <c r="H27" s="29"/>
    </row>
    <row r="28" spans="1:14" ht="63" hidden="1" x14ac:dyDescent="0.25">
      <c r="A28" s="16" t="s">
        <v>18</v>
      </c>
      <c r="B28" s="28"/>
      <c r="C28" s="28"/>
      <c r="D28" s="28"/>
      <c r="E28" s="28"/>
      <c r="F28" s="28"/>
      <c r="G28" s="28"/>
      <c r="H28" s="29"/>
    </row>
    <row r="29" spans="1:14" ht="47.25" hidden="1" x14ac:dyDescent="0.25">
      <c r="A29" s="16" t="s">
        <v>19</v>
      </c>
      <c r="B29" s="28"/>
      <c r="C29" s="28"/>
      <c r="D29" s="28"/>
      <c r="E29" s="28"/>
      <c r="F29" s="28"/>
      <c r="G29" s="28"/>
      <c r="H29" s="29"/>
    </row>
    <row r="30" spans="1:14" ht="15.75" customHeight="1" x14ac:dyDescent="0.25">
      <c r="A30" s="53" t="s">
        <v>20</v>
      </c>
      <c r="B30" s="53"/>
      <c r="C30" s="53"/>
      <c r="D30" s="53"/>
      <c r="E30" s="53"/>
      <c r="F30" s="53"/>
      <c r="G30" s="53"/>
      <c r="H30" s="29"/>
    </row>
    <row r="31" spans="1:14" ht="47.25" x14ac:dyDescent="0.25">
      <c r="A31" s="16" t="s">
        <v>21</v>
      </c>
      <c r="B31" s="27">
        <v>108</v>
      </c>
      <c r="C31" s="27">
        <v>109</v>
      </c>
      <c r="D31" s="26">
        <f>C31/B31*100</f>
        <v>100.92592592592592</v>
      </c>
      <c r="E31" s="25">
        <v>108</v>
      </c>
      <c r="F31" s="17">
        <v>107</v>
      </c>
      <c r="G31" s="25">
        <v>106</v>
      </c>
      <c r="H31" s="29"/>
    </row>
    <row r="32" spans="1:14" ht="47.25" x14ac:dyDescent="0.25">
      <c r="A32" s="16" t="s">
        <v>22</v>
      </c>
      <c r="B32" s="27">
        <v>99</v>
      </c>
      <c r="C32" s="27">
        <v>100</v>
      </c>
      <c r="D32" s="26">
        <f>C32/B32*100</f>
        <v>101.01010101010101</v>
      </c>
      <c r="E32" s="25">
        <v>99</v>
      </c>
      <c r="F32" s="17">
        <v>98</v>
      </c>
      <c r="G32" s="25">
        <v>97</v>
      </c>
      <c r="H32" s="29"/>
    </row>
    <row r="33" spans="1:9" ht="63" x14ac:dyDescent="0.25">
      <c r="A33" s="16" t="s">
        <v>23</v>
      </c>
      <c r="B33" s="27">
        <v>88</v>
      </c>
      <c r="C33" s="27">
        <v>51</v>
      </c>
      <c r="D33" s="26">
        <f t="shared" ref="D33" si="1">C33/B33*100</f>
        <v>57.95454545454546</v>
      </c>
      <c r="E33" s="25">
        <v>88</v>
      </c>
      <c r="F33" s="17">
        <v>87</v>
      </c>
      <c r="G33" s="25">
        <v>100</v>
      </c>
      <c r="H33" s="29" t="s">
        <v>73</v>
      </c>
      <c r="I33" s="49"/>
    </row>
    <row r="34" spans="1:9" ht="15.75" x14ac:dyDescent="0.25">
      <c r="A34" s="53" t="s">
        <v>24</v>
      </c>
      <c r="B34" s="53"/>
      <c r="C34" s="53"/>
      <c r="D34" s="53"/>
      <c r="E34" s="53"/>
      <c r="F34" s="53"/>
      <c r="G34" s="53"/>
      <c r="H34" s="29"/>
    </row>
    <row r="35" spans="1:9" ht="47.25" x14ac:dyDescent="0.25">
      <c r="A35" s="16" t="s">
        <v>25</v>
      </c>
      <c r="B35" s="27">
        <v>100</v>
      </c>
      <c r="C35" s="30">
        <v>100</v>
      </c>
      <c r="D35" s="26">
        <f t="shared" ref="D35:D38" si="2">C35/B35*100</f>
        <v>100</v>
      </c>
      <c r="E35" s="25">
        <v>100</v>
      </c>
      <c r="F35" s="17">
        <v>100</v>
      </c>
      <c r="G35" s="25">
        <v>100</v>
      </c>
      <c r="H35" s="29"/>
    </row>
    <row r="36" spans="1:9" ht="31.5" x14ac:dyDescent="0.25">
      <c r="A36" s="16" t="s">
        <v>26</v>
      </c>
      <c r="B36" s="27">
        <v>143</v>
      </c>
      <c r="C36" s="30">
        <v>143</v>
      </c>
      <c r="D36" s="26">
        <f t="shared" si="2"/>
        <v>100</v>
      </c>
      <c r="E36" s="25">
        <v>143</v>
      </c>
      <c r="F36" s="17">
        <v>143</v>
      </c>
      <c r="G36" s="25">
        <v>143</v>
      </c>
      <c r="H36" s="29"/>
    </row>
    <row r="37" spans="1:9" ht="47.25" x14ac:dyDescent="0.25">
      <c r="A37" s="16" t="s">
        <v>27</v>
      </c>
      <c r="B37" s="27">
        <v>100</v>
      </c>
      <c r="C37" s="30">
        <v>100</v>
      </c>
      <c r="D37" s="26">
        <f t="shared" si="2"/>
        <v>100</v>
      </c>
      <c r="E37" s="25">
        <v>100</v>
      </c>
      <c r="F37" s="17">
        <v>100</v>
      </c>
      <c r="G37" s="25">
        <v>100</v>
      </c>
      <c r="H37" s="29"/>
    </row>
    <row r="38" spans="1:9" ht="47.25" x14ac:dyDescent="0.25">
      <c r="A38" s="16" t="s">
        <v>28</v>
      </c>
      <c r="B38" s="27">
        <v>115</v>
      </c>
      <c r="C38" s="30">
        <v>115</v>
      </c>
      <c r="D38" s="26">
        <f t="shared" si="2"/>
        <v>100</v>
      </c>
      <c r="E38" s="25">
        <v>115</v>
      </c>
      <c r="F38" s="17">
        <v>114</v>
      </c>
      <c r="G38" s="25">
        <v>113</v>
      </c>
      <c r="H38" s="29"/>
    </row>
    <row r="39" spans="1:9" ht="15.75" x14ac:dyDescent="0.25">
      <c r="A39" s="21" t="s">
        <v>1</v>
      </c>
      <c r="B39" s="54">
        <v>2019</v>
      </c>
      <c r="C39" s="55"/>
      <c r="D39" s="56"/>
      <c r="E39" s="22">
        <v>2020</v>
      </c>
      <c r="F39" s="22">
        <v>2025</v>
      </c>
      <c r="G39" s="22">
        <v>2030</v>
      </c>
      <c r="H39" s="29"/>
    </row>
    <row r="40" spans="1:9" ht="31.5" x14ac:dyDescent="0.25">
      <c r="A40" s="18" t="s">
        <v>35</v>
      </c>
      <c r="B40" s="21" t="s">
        <v>53</v>
      </c>
      <c r="C40" s="21" t="s">
        <v>54</v>
      </c>
      <c r="D40" s="21" t="s">
        <v>68</v>
      </c>
      <c r="E40" s="28"/>
      <c r="F40" s="28"/>
      <c r="G40" s="28"/>
      <c r="H40" s="29"/>
    </row>
    <row r="41" spans="1:9" ht="15.75" x14ac:dyDescent="0.25">
      <c r="A41" s="53" t="s">
        <v>13</v>
      </c>
      <c r="B41" s="53"/>
      <c r="C41" s="53"/>
      <c r="D41" s="53"/>
      <c r="E41" s="53"/>
      <c r="F41" s="53"/>
      <c r="G41" s="53"/>
      <c r="H41" s="29"/>
    </row>
    <row r="42" spans="1:9" ht="63" x14ac:dyDescent="0.25">
      <c r="A42" s="15" t="s">
        <v>14</v>
      </c>
      <c r="B42" s="23">
        <v>70</v>
      </c>
      <c r="C42" s="23">
        <v>83.3</v>
      </c>
      <c r="D42" s="26">
        <f>C42/B42*100</f>
        <v>119</v>
      </c>
      <c r="E42" s="25">
        <v>71</v>
      </c>
      <c r="F42" s="25">
        <v>72</v>
      </c>
      <c r="G42" s="25">
        <v>72</v>
      </c>
      <c r="H42" s="29"/>
    </row>
    <row r="43" spans="1:9" ht="63" x14ac:dyDescent="0.25">
      <c r="A43" s="15" t="s">
        <v>16</v>
      </c>
      <c r="B43" s="23">
        <v>105</v>
      </c>
      <c r="C43" s="23">
        <v>144.80000000000001</v>
      </c>
      <c r="D43" s="26">
        <f>C43/B43*100</f>
        <v>137.9047619047619</v>
      </c>
      <c r="E43" s="25">
        <v>106</v>
      </c>
      <c r="F43" s="25">
        <v>107</v>
      </c>
      <c r="G43" s="25">
        <v>108</v>
      </c>
      <c r="H43" s="29"/>
    </row>
    <row r="44" spans="1:9" ht="15.6" hidden="1" customHeight="1" x14ac:dyDescent="0.25">
      <c r="A44" s="21" t="s">
        <v>17</v>
      </c>
      <c r="B44" s="28"/>
      <c r="C44" s="28"/>
      <c r="D44" s="28"/>
      <c r="E44" s="28"/>
      <c r="F44" s="28"/>
      <c r="G44" s="28"/>
      <c r="H44" s="29"/>
    </row>
    <row r="45" spans="1:9" ht="63" hidden="1" x14ac:dyDescent="0.25">
      <c r="A45" s="16" t="s">
        <v>18</v>
      </c>
      <c r="B45" s="28"/>
      <c r="C45" s="28"/>
      <c r="D45" s="28"/>
      <c r="E45" s="28"/>
      <c r="F45" s="28"/>
      <c r="G45" s="28"/>
      <c r="H45" s="29"/>
    </row>
    <row r="46" spans="1:9" ht="47.25" hidden="1" x14ac:dyDescent="0.25">
      <c r="A46" s="16" t="s">
        <v>19</v>
      </c>
      <c r="B46" s="28"/>
      <c r="C46" s="28"/>
      <c r="D46" s="28"/>
      <c r="E46" s="28"/>
      <c r="F46" s="28"/>
      <c r="G46" s="28"/>
      <c r="H46" s="29"/>
    </row>
    <row r="47" spans="1:9" ht="15.75" customHeight="1" x14ac:dyDescent="0.25">
      <c r="A47" s="53" t="s">
        <v>20</v>
      </c>
      <c r="B47" s="53"/>
      <c r="C47" s="53"/>
      <c r="D47" s="53"/>
      <c r="E47" s="53"/>
      <c r="F47" s="53"/>
      <c r="G47" s="53"/>
      <c r="H47" s="29"/>
    </row>
    <row r="48" spans="1:9" ht="47.25" x14ac:dyDescent="0.25">
      <c r="A48" s="16" t="s">
        <v>21</v>
      </c>
      <c r="B48" s="27">
        <v>94</v>
      </c>
      <c r="C48" s="27">
        <v>94</v>
      </c>
      <c r="D48" s="26">
        <f>C48/B48*100</f>
        <v>100</v>
      </c>
      <c r="E48" s="25">
        <v>94</v>
      </c>
      <c r="F48" s="17">
        <v>93</v>
      </c>
      <c r="G48" s="25">
        <v>92</v>
      </c>
      <c r="H48" s="29"/>
    </row>
    <row r="49" spans="1:8" ht="47.25" x14ac:dyDescent="0.25">
      <c r="A49" s="16" t="s">
        <v>22</v>
      </c>
      <c r="B49" s="30">
        <v>0</v>
      </c>
      <c r="C49" s="30">
        <v>0</v>
      </c>
      <c r="D49" s="26"/>
      <c r="E49" s="31">
        <v>0</v>
      </c>
      <c r="F49" s="31">
        <v>0</v>
      </c>
      <c r="G49" s="31">
        <v>0</v>
      </c>
      <c r="H49" s="29"/>
    </row>
    <row r="50" spans="1:8" ht="63" x14ac:dyDescent="0.25">
      <c r="A50" s="16" t="s">
        <v>23</v>
      </c>
      <c r="B50" s="27">
        <v>35</v>
      </c>
      <c r="C50" s="27">
        <v>38</v>
      </c>
      <c r="D50" s="26">
        <f t="shared" ref="D50" si="3">C50/B50*100</f>
        <v>108.57142857142857</v>
      </c>
      <c r="E50" s="25">
        <v>35</v>
      </c>
      <c r="F50" s="17">
        <v>35</v>
      </c>
      <c r="G50" s="25">
        <v>100</v>
      </c>
      <c r="H50" s="29"/>
    </row>
    <row r="51" spans="1:8" ht="15.75" x14ac:dyDescent="0.25">
      <c r="A51" s="53" t="s">
        <v>24</v>
      </c>
      <c r="B51" s="53"/>
      <c r="C51" s="53"/>
      <c r="D51" s="53"/>
      <c r="E51" s="53"/>
      <c r="F51" s="53"/>
      <c r="G51" s="53"/>
      <c r="H51" s="29"/>
    </row>
    <row r="52" spans="1:8" ht="47.25" x14ac:dyDescent="0.25">
      <c r="A52" s="16" t="s">
        <v>25</v>
      </c>
      <c r="B52" s="27">
        <v>100</v>
      </c>
      <c r="C52" s="30">
        <v>100</v>
      </c>
      <c r="D52" s="26">
        <f t="shared" ref="D52:D55" si="4">C52/B52*100</f>
        <v>100</v>
      </c>
      <c r="E52" s="25">
        <v>100</v>
      </c>
      <c r="F52" s="17">
        <v>100</v>
      </c>
      <c r="G52" s="25">
        <v>100</v>
      </c>
      <c r="H52" s="29"/>
    </row>
    <row r="53" spans="1:8" ht="31.5" x14ac:dyDescent="0.25">
      <c r="A53" s="16" t="s">
        <v>26</v>
      </c>
      <c r="B53" s="27">
        <v>146</v>
      </c>
      <c r="C53" s="30">
        <v>146</v>
      </c>
      <c r="D53" s="26">
        <f t="shared" si="4"/>
        <v>100</v>
      </c>
      <c r="E53" s="25">
        <v>146</v>
      </c>
      <c r="F53" s="17">
        <v>146</v>
      </c>
      <c r="G53" s="25">
        <v>146</v>
      </c>
      <c r="H53" s="29"/>
    </row>
    <row r="54" spans="1:8" ht="47.25" x14ac:dyDescent="0.25">
      <c r="A54" s="16" t="s">
        <v>27</v>
      </c>
      <c r="B54" s="27">
        <v>100</v>
      </c>
      <c r="C54" s="30">
        <v>100</v>
      </c>
      <c r="D54" s="26">
        <f t="shared" si="4"/>
        <v>100</v>
      </c>
      <c r="E54" s="25">
        <v>100</v>
      </c>
      <c r="F54" s="17">
        <v>100</v>
      </c>
      <c r="G54" s="25">
        <v>100</v>
      </c>
      <c r="H54" s="29"/>
    </row>
    <row r="55" spans="1:8" ht="47.25" x14ac:dyDescent="0.25">
      <c r="A55" s="16" t="s">
        <v>28</v>
      </c>
      <c r="B55" s="27">
        <v>47</v>
      </c>
      <c r="C55" s="30">
        <v>47</v>
      </c>
      <c r="D55" s="26">
        <f t="shared" si="4"/>
        <v>100</v>
      </c>
      <c r="E55" s="25">
        <v>71</v>
      </c>
      <c r="F55" s="17">
        <v>100</v>
      </c>
      <c r="G55" s="25">
        <v>100</v>
      </c>
      <c r="H55" s="29"/>
    </row>
    <row r="56" spans="1:8" ht="15.75" x14ac:dyDescent="0.25">
      <c r="A56" s="21" t="s">
        <v>1</v>
      </c>
      <c r="B56" s="54">
        <v>2019</v>
      </c>
      <c r="C56" s="55"/>
      <c r="D56" s="56"/>
      <c r="E56" s="22">
        <v>2020</v>
      </c>
      <c r="F56" s="22">
        <v>2025</v>
      </c>
      <c r="G56" s="22">
        <v>2030</v>
      </c>
      <c r="H56" s="29"/>
    </row>
    <row r="57" spans="1:8" ht="31.5" x14ac:dyDescent="0.25">
      <c r="A57" s="18" t="s">
        <v>36</v>
      </c>
      <c r="B57" s="21" t="s">
        <v>53</v>
      </c>
      <c r="C57" s="21" t="s">
        <v>54</v>
      </c>
      <c r="D57" s="21" t="s">
        <v>68</v>
      </c>
      <c r="E57" s="28"/>
      <c r="F57" s="28"/>
      <c r="G57" s="28"/>
      <c r="H57" s="29"/>
    </row>
    <row r="58" spans="1:8" ht="15.75" x14ac:dyDescent="0.25">
      <c r="A58" s="53" t="s">
        <v>13</v>
      </c>
      <c r="B58" s="53"/>
      <c r="C58" s="53"/>
      <c r="D58" s="53"/>
      <c r="E58" s="53"/>
      <c r="F58" s="53"/>
      <c r="G58" s="53"/>
      <c r="H58" s="29"/>
    </row>
    <row r="59" spans="1:8" ht="63" x14ac:dyDescent="0.25">
      <c r="A59" s="16" t="s">
        <v>14</v>
      </c>
      <c r="B59" s="23">
        <v>49</v>
      </c>
      <c r="C59" s="23">
        <v>76.8</v>
      </c>
      <c r="D59" s="26">
        <f>C59/B59*100</f>
        <v>156.73469387755102</v>
      </c>
      <c r="E59" s="25">
        <v>50</v>
      </c>
      <c r="F59" s="25">
        <v>52</v>
      </c>
      <c r="G59" s="25">
        <v>52</v>
      </c>
      <c r="H59" s="29"/>
    </row>
    <row r="60" spans="1:8" ht="63" x14ac:dyDescent="0.25">
      <c r="A60" s="16" t="s">
        <v>16</v>
      </c>
      <c r="B60" s="23">
        <v>78</v>
      </c>
      <c r="C60" s="23">
        <v>83.3</v>
      </c>
      <c r="D60" s="26">
        <f>C60/B60*100</f>
        <v>106.7948717948718</v>
      </c>
      <c r="E60" s="25">
        <v>75</v>
      </c>
      <c r="F60" s="25">
        <v>72</v>
      </c>
      <c r="G60" s="25">
        <v>73</v>
      </c>
      <c r="H60" s="29"/>
    </row>
    <row r="61" spans="1:8" ht="15.6" hidden="1" customHeight="1" x14ac:dyDescent="0.25">
      <c r="A61" s="21" t="s">
        <v>17</v>
      </c>
      <c r="B61" s="28"/>
      <c r="C61" s="28"/>
      <c r="D61" s="28"/>
      <c r="E61" s="28"/>
      <c r="F61" s="28"/>
      <c r="G61" s="28"/>
      <c r="H61" s="29"/>
    </row>
    <row r="62" spans="1:8" ht="63" hidden="1" x14ac:dyDescent="0.25">
      <c r="A62" s="16" t="s">
        <v>18</v>
      </c>
      <c r="B62" s="28"/>
      <c r="C62" s="28"/>
      <c r="D62" s="28"/>
      <c r="E62" s="28"/>
      <c r="F62" s="28"/>
      <c r="G62" s="28"/>
      <c r="H62" s="29"/>
    </row>
    <row r="63" spans="1:8" ht="47.25" hidden="1" x14ac:dyDescent="0.25">
      <c r="A63" s="16" t="s">
        <v>19</v>
      </c>
      <c r="B63" s="28"/>
      <c r="C63" s="28"/>
      <c r="D63" s="28"/>
      <c r="E63" s="28"/>
      <c r="F63" s="28"/>
      <c r="G63" s="28"/>
      <c r="H63" s="29"/>
    </row>
    <row r="64" spans="1:8" ht="15.75" customHeight="1" x14ac:dyDescent="0.25">
      <c r="A64" s="53" t="s">
        <v>20</v>
      </c>
      <c r="B64" s="53"/>
      <c r="C64" s="53"/>
      <c r="D64" s="53"/>
      <c r="E64" s="53"/>
      <c r="F64" s="53"/>
      <c r="G64" s="53"/>
      <c r="H64" s="29"/>
    </row>
    <row r="65" spans="1:8" ht="47.25" x14ac:dyDescent="0.25">
      <c r="A65" s="16" t="s">
        <v>21</v>
      </c>
      <c r="B65" s="23">
        <v>54</v>
      </c>
      <c r="C65" s="23">
        <v>54</v>
      </c>
      <c r="D65" s="26">
        <f>C65/B65*100</f>
        <v>100</v>
      </c>
      <c r="E65" s="25">
        <v>54</v>
      </c>
      <c r="F65" s="25">
        <v>53</v>
      </c>
      <c r="G65" s="25">
        <v>53</v>
      </c>
      <c r="H65" s="29"/>
    </row>
    <row r="66" spans="1:8" ht="47.25" x14ac:dyDescent="0.25">
      <c r="A66" s="16" t="s">
        <v>22</v>
      </c>
      <c r="B66" s="23">
        <v>0</v>
      </c>
      <c r="C66" s="23">
        <v>0</v>
      </c>
      <c r="D66" s="26"/>
      <c r="E66" s="25">
        <v>0</v>
      </c>
      <c r="F66" s="25">
        <v>0</v>
      </c>
      <c r="G66" s="25">
        <v>0</v>
      </c>
      <c r="H66" s="29"/>
    </row>
    <row r="67" spans="1:8" ht="63" x14ac:dyDescent="0.25">
      <c r="A67" s="16" t="s">
        <v>23</v>
      </c>
      <c r="B67" s="23">
        <v>210</v>
      </c>
      <c r="C67" s="23">
        <v>210</v>
      </c>
      <c r="D67" s="26">
        <f t="shared" ref="D67" si="5">C67/B67*100</f>
        <v>100</v>
      </c>
      <c r="E67" s="25">
        <v>209</v>
      </c>
      <c r="F67" s="25">
        <v>207</v>
      </c>
      <c r="G67" s="25">
        <v>205</v>
      </c>
      <c r="H67" s="29"/>
    </row>
    <row r="68" spans="1:8" ht="15.75" x14ac:dyDescent="0.25">
      <c r="A68" s="53" t="s">
        <v>24</v>
      </c>
      <c r="B68" s="53"/>
      <c r="C68" s="53"/>
      <c r="D68" s="53"/>
      <c r="E68" s="53"/>
      <c r="F68" s="53"/>
      <c r="G68" s="53"/>
      <c r="H68" s="29"/>
    </row>
    <row r="69" spans="1:8" ht="47.25" x14ac:dyDescent="0.25">
      <c r="A69" s="16" t="s">
        <v>25</v>
      </c>
      <c r="B69" s="23">
        <v>100</v>
      </c>
      <c r="C69" s="30">
        <v>100</v>
      </c>
      <c r="D69" s="26">
        <f t="shared" ref="D69:D72" si="6">C69/B69*100</f>
        <v>100</v>
      </c>
      <c r="E69" s="25">
        <v>100</v>
      </c>
      <c r="F69" s="25">
        <v>100</v>
      </c>
      <c r="G69" s="25">
        <v>100</v>
      </c>
      <c r="H69" s="29"/>
    </row>
    <row r="70" spans="1:8" ht="31.5" x14ac:dyDescent="0.25">
      <c r="A70" s="16" t="s">
        <v>26</v>
      </c>
      <c r="B70" s="32"/>
      <c r="C70" s="30">
        <v>0</v>
      </c>
      <c r="D70" s="26"/>
      <c r="E70" s="28"/>
      <c r="F70" s="28"/>
      <c r="G70" s="28"/>
      <c r="H70" s="29"/>
    </row>
    <row r="71" spans="1:8" ht="47.25" x14ac:dyDescent="0.25">
      <c r="A71" s="16" t="s">
        <v>27</v>
      </c>
      <c r="B71" s="23">
        <v>0</v>
      </c>
      <c r="C71" s="30">
        <v>0</v>
      </c>
      <c r="D71" s="26"/>
      <c r="E71" s="25">
        <v>0</v>
      </c>
      <c r="F71" s="25">
        <v>0</v>
      </c>
      <c r="G71" s="25">
        <v>100</v>
      </c>
      <c r="H71" s="29"/>
    </row>
    <row r="72" spans="1:8" ht="47.25" x14ac:dyDescent="0.25">
      <c r="A72" s="16" t="s">
        <v>28</v>
      </c>
      <c r="B72" s="23">
        <v>140</v>
      </c>
      <c r="C72" s="30">
        <v>140</v>
      </c>
      <c r="D72" s="26">
        <f t="shared" si="6"/>
        <v>100</v>
      </c>
      <c r="E72" s="25">
        <v>140</v>
      </c>
      <c r="F72" s="25">
        <v>138</v>
      </c>
      <c r="G72" s="25">
        <v>136</v>
      </c>
      <c r="H72" s="29"/>
    </row>
    <row r="73" spans="1:8" ht="31.5" x14ac:dyDescent="0.25">
      <c r="A73" s="16" t="s">
        <v>29</v>
      </c>
      <c r="B73" s="32">
        <v>0</v>
      </c>
      <c r="C73" s="30">
        <v>0</v>
      </c>
      <c r="D73" s="26"/>
      <c r="E73" s="28">
        <v>0</v>
      </c>
      <c r="F73" s="28">
        <v>0</v>
      </c>
      <c r="G73" s="28">
        <v>0</v>
      </c>
      <c r="H73" s="29"/>
    </row>
    <row r="74" spans="1:8" ht="15.75" x14ac:dyDescent="0.25">
      <c r="A74" s="21" t="s">
        <v>1</v>
      </c>
      <c r="B74" s="54">
        <v>2019</v>
      </c>
      <c r="C74" s="55"/>
      <c r="D74" s="56"/>
      <c r="E74" s="22">
        <v>2020</v>
      </c>
      <c r="F74" s="22">
        <v>2025</v>
      </c>
      <c r="G74" s="22">
        <v>2030</v>
      </c>
      <c r="H74" s="29"/>
    </row>
    <row r="75" spans="1:8" ht="31.5" x14ac:dyDescent="0.25">
      <c r="A75" s="18" t="s">
        <v>37</v>
      </c>
      <c r="B75" s="21" t="s">
        <v>53</v>
      </c>
      <c r="C75" s="21" t="s">
        <v>54</v>
      </c>
      <c r="D75" s="21" t="s">
        <v>68</v>
      </c>
      <c r="E75" s="28"/>
      <c r="F75" s="28"/>
      <c r="G75" s="28"/>
      <c r="H75" s="29"/>
    </row>
    <row r="76" spans="1:8" ht="15.75" x14ac:dyDescent="0.25">
      <c r="A76" s="53" t="s">
        <v>13</v>
      </c>
      <c r="B76" s="53"/>
      <c r="C76" s="53"/>
      <c r="D76" s="53"/>
      <c r="E76" s="53"/>
      <c r="F76" s="53"/>
      <c r="G76" s="53"/>
      <c r="H76" s="29"/>
    </row>
    <row r="77" spans="1:8" ht="63" x14ac:dyDescent="0.25">
      <c r="A77" s="16" t="s">
        <v>14</v>
      </c>
      <c r="B77" s="23">
        <v>64</v>
      </c>
      <c r="C77" s="23">
        <v>75</v>
      </c>
      <c r="D77" s="26">
        <f>C77/B77*100</f>
        <v>117.1875</v>
      </c>
      <c r="E77" s="25">
        <v>64</v>
      </c>
      <c r="F77" s="25">
        <v>64</v>
      </c>
      <c r="G77" s="25">
        <v>64</v>
      </c>
      <c r="H77" s="29"/>
    </row>
    <row r="78" spans="1:8" ht="63" x14ac:dyDescent="0.25">
      <c r="A78" s="16" t="s">
        <v>16</v>
      </c>
      <c r="B78" s="23">
        <v>97</v>
      </c>
      <c r="C78" s="23">
        <v>107.6</v>
      </c>
      <c r="D78" s="26">
        <f>C78/B78*100</f>
        <v>110.92783505154638</v>
      </c>
      <c r="E78" s="25">
        <v>96</v>
      </c>
      <c r="F78" s="25">
        <v>95</v>
      </c>
      <c r="G78" s="25">
        <v>93</v>
      </c>
      <c r="H78" s="29"/>
    </row>
    <row r="79" spans="1:8" ht="13.9" hidden="1" customHeight="1" x14ac:dyDescent="0.25">
      <c r="A79" s="21" t="s">
        <v>17</v>
      </c>
      <c r="B79" s="28"/>
      <c r="C79" s="28"/>
      <c r="D79" s="28"/>
      <c r="E79" s="28"/>
      <c r="F79" s="28"/>
      <c r="G79" s="28"/>
      <c r="H79" s="29"/>
    </row>
    <row r="80" spans="1:8" ht="63" hidden="1" x14ac:dyDescent="0.25">
      <c r="A80" s="16" t="s">
        <v>18</v>
      </c>
      <c r="B80" s="28"/>
      <c r="C80" s="28"/>
      <c r="D80" s="28"/>
      <c r="E80" s="28"/>
      <c r="F80" s="28"/>
      <c r="G80" s="28"/>
      <c r="H80" s="29"/>
    </row>
    <row r="81" spans="1:9" ht="47.25" hidden="1" x14ac:dyDescent="0.25">
      <c r="A81" s="16" t="s">
        <v>19</v>
      </c>
      <c r="B81" s="28"/>
      <c r="C81" s="28"/>
      <c r="D81" s="28"/>
      <c r="E81" s="28"/>
      <c r="F81" s="28"/>
      <c r="G81" s="28"/>
      <c r="H81" s="29"/>
    </row>
    <row r="82" spans="1:9" ht="15" customHeight="1" x14ac:dyDescent="0.25">
      <c r="A82" s="53" t="s">
        <v>20</v>
      </c>
      <c r="B82" s="53"/>
      <c r="C82" s="53"/>
      <c r="D82" s="53"/>
      <c r="E82" s="53"/>
      <c r="F82" s="53"/>
      <c r="G82" s="53"/>
      <c r="H82" s="29"/>
    </row>
    <row r="83" spans="1:9" ht="63" x14ac:dyDescent="0.25">
      <c r="A83" s="16" t="s">
        <v>21</v>
      </c>
      <c r="B83" s="27">
        <v>57</v>
      </c>
      <c r="C83" s="27">
        <v>37</v>
      </c>
      <c r="D83" s="26">
        <f>C83/B83*100</f>
        <v>64.912280701754383</v>
      </c>
      <c r="E83" s="17">
        <v>57</v>
      </c>
      <c r="F83" s="17">
        <v>56</v>
      </c>
      <c r="G83" s="17">
        <v>100</v>
      </c>
      <c r="H83" s="29" t="s">
        <v>69</v>
      </c>
      <c r="I83" s="49"/>
    </row>
    <row r="84" spans="1:9" ht="47.25" x14ac:dyDescent="0.25">
      <c r="A84" s="16" t="s">
        <v>22</v>
      </c>
      <c r="B84" s="27">
        <v>0</v>
      </c>
      <c r="C84" s="27">
        <v>0</v>
      </c>
      <c r="D84" s="26"/>
      <c r="E84" s="25">
        <v>0</v>
      </c>
      <c r="F84" s="17">
        <v>0</v>
      </c>
      <c r="G84" s="25">
        <v>0</v>
      </c>
      <c r="H84" s="29"/>
    </row>
    <row r="85" spans="1:9" ht="63" x14ac:dyDescent="0.25">
      <c r="A85" s="16" t="s">
        <v>23</v>
      </c>
      <c r="B85" s="27">
        <v>1.2</v>
      </c>
      <c r="C85" s="27">
        <v>1.2</v>
      </c>
      <c r="D85" s="26">
        <f t="shared" ref="D85" si="7">C85/B85*100</f>
        <v>100</v>
      </c>
      <c r="E85" s="17">
        <v>1.2</v>
      </c>
      <c r="F85" s="17">
        <v>1.2</v>
      </c>
      <c r="G85" s="17">
        <v>100</v>
      </c>
      <c r="H85" s="29"/>
    </row>
    <row r="86" spans="1:9" ht="15.75" x14ac:dyDescent="0.25">
      <c r="A86" s="53" t="s">
        <v>24</v>
      </c>
      <c r="B86" s="53"/>
      <c r="C86" s="53"/>
      <c r="D86" s="53"/>
      <c r="E86" s="53"/>
      <c r="F86" s="53"/>
      <c r="G86" s="53"/>
      <c r="H86" s="29"/>
    </row>
    <row r="87" spans="1:9" ht="47.25" x14ac:dyDescent="0.25">
      <c r="A87" s="16" t="s">
        <v>25</v>
      </c>
      <c r="B87" s="27">
        <v>100</v>
      </c>
      <c r="C87" s="30">
        <v>100</v>
      </c>
      <c r="D87" s="26">
        <f t="shared" ref="D87:D91" si="8">C87/B87*100</f>
        <v>100</v>
      </c>
      <c r="E87" s="17">
        <v>100</v>
      </c>
      <c r="F87" s="17">
        <v>100</v>
      </c>
      <c r="G87" s="17">
        <v>100</v>
      </c>
      <c r="H87" s="29"/>
    </row>
    <row r="88" spans="1:9" ht="31.5" x14ac:dyDescent="0.25">
      <c r="A88" s="16" t="s">
        <v>26</v>
      </c>
      <c r="B88" s="27">
        <v>141</v>
      </c>
      <c r="C88" s="30">
        <v>141</v>
      </c>
      <c r="D88" s="26">
        <f t="shared" si="8"/>
        <v>100</v>
      </c>
      <c r="E88" s="17">
        <v>139</v>
      </c>
      <c r="F88" s="17">
        <v>137</v>
      </c>
      <c r="G88" s="17">
        <v>136</v>
      </c>
      <c r="H88" s="29"/>
    </row>
    <row r="89" spans="1:9" ht="47.25" x14ac:dyDescent="0.25">
      <c r="A89" s="16" t="s">
        <v>27</v>
      </c>
      <c r="B89" s="27">
        <v>100</v>
      </c>
      <c r="C89" s="30">
        <v>100</v>
      </c>
      <c r="D89" s="26">
        <f t="shared" si="8"/>
        <v>100</v>
      </c>
      <c r="E89" s="17">
        <v>100</v>
      </c>
      <c r="F89" s="17">
        <v>100</v>
      </c>
      <c r="G89" s="17">
        <v>100</v>
      </c>
      <c r="H89" s="29"/>
    </row>
    <row r="90" spans="1:9" ht="47.25" x14ac:dyDescent="0.25">
      <c r="A90" s="16" t="s">
        <v>28</v>
      </c>
      <c r="B90" s="27">
        <v>93</v>
      </c>
      <c r="C90" s="30">
        <v>93</v>
      </c>
      <c r="D90" s="26">
        <f t="shared" si="8"/>
        <v>100</v>
      </c>
      <c r="E90" s="17">
        <v>93</v>
      </c>
      <c r="F90" s="17">
        <v>92</v>
      </c>
      <c r="G90" s="17">
        <v>100</v>
      </c>
      <c r="H90" s="29"/>
    </row>
    <row r="91" spans="1:9" ht="31.5" x14ac:dyDescent="0.25">
      <c r="A91" s="16" t="s">
        <v>29</v>
      </c>
      <c r="B91" s="27">
        <v>100</v>
      </c>
      <c r="C91" s="30">
        <v>100</v>
      </c>
      <c r="D91" s="26">
        <f t="shared" si="8"/>
        <v>100</v>
      </c>
      <c r="E91" s="17">
        <v>100</v>
      </c>
      <c r="F91" s="17">
        <v>100</v>
      </c>
      <c r="G91" s="17">
        <v>100</v>
      </c>
      <c r="H91" s="29"/>
    </row>
    <row r="92" spans="1:9" ht="15.75" x14ac:dyDescent="0.25">
      <c r="A92" s="21" t="s">
        <v>1</v>
      </c>
      <c r="B92" s="54">
        <v>2019</v>
      </c>
      <c r="C92" s="55"/>
      <c r="D92" s="56"/>
      <c r="E92" s="22">
        <v>2020</v>
      </c>
      <c r="F92" s="22">
        <v>2025</v>
      </c>
      <c r="G92" s="22">
        <v>2030</v>
      </c>
      <c r="H92" s="29"/>
    </row>
    <row r="93" spans="1:9" ht="31.5" x14ac:dyDescent="0.25">
      <c r="A93" s="18" t="s">
        <v>38</v>
      </c>
      <c r="B93" s="24" t="s">
        <v>53</v>
      </c>
      <c r="C93" s="24" t="s">
        <v>54</v>
      </c>
      <c r="D93" s="24" t="s">
        <v>68</v>
      </c>
      <c r="E93" s="28"/>
      <c r="F93" s="28"/>
      <c r="G93" s="28"/>
      <c r="H93" s="29"/>
    </row>
    <row r="94" spans="1:9" ht="15.75" x14ac:dyDescent="0.25">
      <c r="A94" s="53" t="s">
        <v>13</v>
      </c>
      <c r="B94" s="53"/>
      <c r="C94" s="53"/>
      <c r="D94" s="53"/>
      <c r="E94" s="53"/>
      <c r="F94" s="53"/>
      <c r="G94" s="53"/>
      <c r="H94" s="29"/>
    </row>
    <row r="95" spans="1:9" ht="63" x14ac:dyDescent="0.25">
      <c r="A95" s="15" t="s">
        <v>14</v>
      </c>
      <c r="B95" s="23">
        <v>141</v>
      </c>
      <c r="C95" s="23">
        <v>174.6</v>
      </c>
      <c r="D95" s="26">
        <f>C95/B95*100</f>
        <v>123.82978723404254</v>
      </c>
      <c r="E95" s="25">
        <v>150</v>
      </c>
      <c r="F95" s="25">
        <v>138</v>
      </c>
      <c r="G95" s="25">
        <v>120</v>
      </c>
      <c r="H95" s="29"/>
    </row>
    <row r="96" spans="1:9" ht="63" x14ac:dyDescent="0.25">
      <c r="A96" s="15" t="s">
        <v>16</v>
      </c>
      <c r="B96" s="23">
        <v>107</v>
      </c>
      <c r="C96" s="23">
        <v>129.19999999999999</v>
      </c>
      <c r="D96" s="26">
        <f>C96/B96*100</f>
        <v>120.74766355140186</v>
      </c>
      <c r="E96" s="25">
        <v>107</v>
      </c>
      <c r="F96" s="25">
        <v>110</v>
      </c>
      <c r="G96" s="25">
        <v>129</v>
      </c>
      <c r="H96" s="29"/>
    </row>
    <row r="97" spans="1:13" ht="15.6" hidden="1" customHeight="1" x14ac:dyDescent="0.25">
      <c r="A97" s="21" t="s">
        <v>17</v>
      </c>
      <c r="B97" s="28"/>
      <c r="C97" s="28"/>
      <c r="D97" s="28"/>
      <c r="E97" s="28"/>
      <c r="F97" s="28"/>
      <c r="G97" s="28"/>
      <c r="H97" s="29"/>
    </row>
    <row r="98" spans="1:13" ht="63" hidden="1" x14ac:dyDescent="0.25">
      <c r="A98" s="16" t="s">
        <v>31</v>
      </c>
      <c r="B98" s="28"/>
      <c r="C98" s="28"/>
      <c r="D98" s="28"/>
      <c r="E98" s="28"/>
      <c r="F98" s="28"/>
      <c r="G98" s="28"/>
      <c r="H98" s="29"/>
    </row>
    <row r="99" spans="1:13" ht="47.25" hidden="1" x14ac:dyDescent="0.25">
      <c r="A99" s="16" t="s">
        <v>19</v>
      </c>
      <c r="B99" s="28"/>
      <c r="C99" s="28"/>
      <c r="D99" s="28"/>
      <c r="E99" s="28"/>
      <c r="F99" s="28"/>
      <c r="G99" s="28"/>
      <c r="H99" s="29"/>
    </row>
    <row r="100" spans="1:13" ht="15.75" customHeight="1" x14ac:dyDescent="0.25">
      <c r="A100" s="53" t="s">
        <v>20</v>
      </c>
      <c r="B100" s="53"/>
      <c r="C100" s="53"/>
      <c r="D100" s="53"/>
      <c r="E100" s="53"/>
      <c r="F100" s="53"/>
      <c r="G100" s="53"/>
      <c r="H100" s="29"/>
    </row>
    <row r="101" spans="1:13" ht="47.25" x14ac:dyDescent="0.25">
      <c r="A101" s="16" t="s">
        <v>21</v>
      </c>
      <c r="B101" s="27">
        <v>86</v>
      </c>
      <c r="C101" s="27">
        <v>87</v>
      </c>
      <c r="D101" s="26">
        <f>C101/B101*100</f>
        <v>101.16279069767442</v>
      </c>
      <c r="E101" s="25">
        <v>86</v>
      </c>
      <c r="F101" s="17">
        <v>85</v>
      </c>
      <c r="G101" s="25">
        <v>85</v>
      </c>
      <c r="H101" s="29"/>
    </row>
    <row r="102" spans="1:13" ht="47.25" x14ac:dyDescent="0.25">
      <c r="A102" s="16" t="s">
        <v>22</v>
      </c>
      <c r="B102" s="27">
        <v>0</v>
      </c>
      <c r="C102" s="27">
        <v>0</v>
      </c>
      <c r="D102" s="26"/>
      <c r="E102" s="25">
        <v>0</v>
      </c>
      <c r="F102" s="17">
        <v>0</v>
      </c>
      <c r="G102" s="25">
        <v>0</v>
      </c>
      <c r="H102" s="29"/>
    </row>
    <row r="103" spans="1:13" ht="63" x14ac:dyDescent="0.25">
      <c r="A103" s="16" t="s">
        <v>23</v>
      </c>
      <c r="B103" s="27">
        <v>64</v>
      </c>
      <c r="C103" s="27">
        <v>67</v>
      </c>
      <c r="D103" s="26">
        <f t="shared" ref="D103" si="9">C103/B103*100</f>
        <v>104.6875</v>
      </c>
      <c r="E103" s="25">
        <v>64</v>
      </c>
      <c r="F103" s="17">
        <v>63</v>
      </c>
      <c r="G103" s="25">
        <v>63</v>
      </c>
      <c r="H103" s="29"/>
    </row>
    <row r="104" spans="1:13" ht="15.75" x14ac:dyDescent="0.25">
      <c r="A104" s="53" t="s">
        <v>24</v>
      </c>
      <c r="B104" s="53"/>
      <c r="C104" s="53"/>
      <c r="D104" s="53"/>
      <c r="E104" s="53"/>
      <c r="F104" s="53"/>
      <c r="G104" s="53"/>
      <c r="H104" s="29"/>
    </row>
    <row r="105" spans="1:13" ht="47.25" x14ac:dyDescent="0.25">
      <c r="A105" s="16" t="s">
        <v>25</v>
      </c>
      <c r="B105" s="27">
        <v>100</v>
      </c>
      <c r="C105" s="30">
        <v>100</v>
      </c>
      <c r="D105" s="26">
        <f t="shared" ref="D105:D108" si="10">C105/B105*100</f>
        <v>100</v>
      </c>
      <c r="E105" s="25">
        <v>100</v>
      </c>
      <c r="F105" s="17">
        <v>100</v>
      </c>
      <c r="G105" s="25">
        <v>100</v>
      </c>
      <c r="H105" s="29"/>
    </row>
    <row r="106" spans="1:13" ht="31.5" x14ac:dyDescent="0.25">
      <c r="A106" s="16" t="s">
        <v>26</v>
      </c>
      <c r="B106" s="27">
        <v>62</v>
      </c>
      <c r="C106" s="30">
        <v>62</v>
      </c>
      <c r="D106" s="26">
        <f t="shared" si="10"/>
        <v>100</v>
      </c>
      <c r="E106" s="25">
        <v>62</v>
      </c>
      <c r="F106" s="17">
        <v>62</v>
      </c>
      <c r="G106" s="25">
        <v>62</v>
      </c>
      <c r="H106" s="57"/>
      <c r="I106" s="13"/>
      <c r="J106" s="13"/>
      <c r="K106" s="13"/>
      <c r="L106" s="13"/>
      <c r="M106" s="13"/>
    </row>
    <row r="107" spans="1:13" ht="47.25" x14ac:dyDescent="0.25">
      <c r="A107" s="16" t="s">
        <v>27</v>
      </c>
      <c r="B107" s="27">
        <v>50</v>
      </c>
      <c r="C107" s="30">
        <v>50</v>
      </c>
      <c r="D107" s="26">
        <f t="shared" si="10"/>
        <v>100</v>
      </c>
      <c r="E107" s="25">
        <v>50</v>
      </c>
      <c r="F107" s="17">
        <v>50</v>
      </c>
      <c r="G107" s="25">
        <v>50</v>
      </c>
      <c r="H107" s="57"/>
      <c r="I107" s="13"/>
      <c r="J107" s="13"/>
      <c r="K107" s="13"/>
      <c r="L107" s="13"/>
      <c r="M107" s="13"/>
    </row>
    <row r="108" spans="1:13" ht="47.25" x14ac:dyDescent="0.25">
      <c r="A108" s="16" t="s">
        <v>28</v>
      </c>
      <c r="B108" s="27">
        <v>81</v>
      </c>
      <c r="C108" s="30">
        <v>81</v>
      </c>
      <c r="D108" s="26">
        <f t="shared" si="10"/>
        <v>100</v>
      </c>
      <c r="E108" s="25">
        <v>80</v>
      </c>
      <c r="F108" s="17">
        <v>80</v>
      </c>
      <c r="G108" s="25">
        <v>80</v>
      </c>
      <c r="H108" s="29"/>
    </row>
    <row r="109" spans="1:13" ht="31.5" x14ac:dyDescent="0.25">
      <c r="A109" s="16" t="s">
        <v>29</v>
      </c>
      <c r="B109" s="27">
        <v>0</v>
      </c>
      <c r="C109" s="30"/>
      <c r="D109" s="26"/>
      <c r="E109" s="25">
        <v>0</v>
      </c>
      <c r="F109" s="17">
        <v>0</v>
      </c>
      <c r="G109" s="25">
        <v>0</v>
      </c>
      <c r="H109" s="29"/>
    </row>
    <row r="110" spans="1:13" ht="15.75" x14ac:dyDescent="0.25">
      <c r="A110" s="21" t="s">
        <v>1</v>
      </c>
      <c r="B110" s="54">
        <v>2019</v>
      </c>
      <c r="C110" s="55"/>
      <c r="D110" s="56"/>
      <c r="E110" s="22">
        <v>2020</v>
      </c>
      <c r="F110" s="22">
        <v>2025</v>
      </c>
      <c r="G110" s="22">
        <v>2030</v>
      </c>
      <c r="H110" s="29"/>
    </row>
    <row r="111" spans="1:13" ht="31.5" x14ac:dyDescent="0.25">
      <c r="A111" s="18" t="s">
        <v>39</v>
      </c>
      <c r="B111" s="24" t="s">
        <v>53</v>
      </c>
      <c r="C111" s="24" t="s">
        <v>54</v>
      </c>
      <c r="D111" s="24" t="s">
        <v>68</v>
      </c>
      <c r="E111" s="28"/>
      <c r="F111" s="28"/>
      <c r="G111" s="28"/>
      <c r="H111" s="29"/>
    </row>
    <row r="112" spans="1:13" ht="15.75" x14ac:dyDescent="0.25">
      <c r="A112" s="53" t="s">
        <v>13</v>
      </c>
      <c r="B112" s="53"/>
      <c r="C112" s="53"/>
      <c r="D112" s="53"/>
      <c r="E112" s="53"/>
      <c r="F112" s="53"/>
      <c r="G112" s="53"/>
      <c r="H112" s="29"/>
    </row>
    <row r="113" spans="1:9" ht="63" x14ac:dyDescent="0.25">
      <c r="A113" s="15" t="s">
        <v>14</v>
      </c>
      <c r="B113" s="23">
        <v>134</v>
      </c>
      <c r="C113" s="23">
        <v>98.1</v>
      </c>
      <c r="D113" s="26">
        <f>C113/B113*100</f>
        <v>73.208955223880594</v>
      </c>
      <c r="E113" s="25">
        <v>101</v>
      </c>
      <c r="F113" s="25">
        <v>97</v>
      </c>
      <c r="G113" s="25">
        <v>100</v>
      </c>
      <c r="H113" s="29"/>
      <c r="I113" s="49"/>
    </row>
    <row r="114" spans="1:9" ht="94.5" x14ac:dyDescent="0.25">
      <c r="A114" s="15" t="s">
        <v>16</v>
      </c>
      <c r="B114" s="23">
        <v>149</v>
      </c>
      <c r="C114" s="23">
        <v>76.5</v>
      </c>
      <c r="D114" s="26">
        <f>C114/B114*100</f>
        <v>51.34228187919463</v>
      </c>
      <c r="E114" s="25">
        <v>124</v>
      </c>
      <c r="F114" s="25">
        <v>134</v>
      </c>
      <c r="G114" s="25">
        <v>150</v>
      </c>
      <c r="H114" s="29" t="s">
        <v>71</v>
      </c>
      <c r="I114" s="49"/>
    </row>
    <row r="115" spans="1:9" ht="15.6" hidden="1" customHeight="1" x14ac:dyDescent="0.25">
      <c r="A115" s="21" t="s">
        <v>17</v>
      </c>
      <c r="B115" s="28"/>
      <c r="C115" s="28"/>
      <c r="D115" s="28"/>
      <c r="E115" s="28"/>
      <c r="F115" s="28"/>
      <c r="G115" s="28"/>
      <c r="H115" s="29"/>
    </row>
    <row r="116" spans="1:9" ht="63" hidden="1" x14ac:dyDescent="0.25">
      <c r="A116" s="16" t="s">
        <v>18</v>
      </c>
      <c r="B116" s="28"/>
      <c r="C116" s="28"/>
      <c r="D116" s="28"/>
      <c r="E116" s="28"/>
      <c r="F116" s="28"/>
      <c r="G116" s="28"/>
      <c r="H116" s="29"/>
    </row>
    <row r="117" spans="1:9" ht="47.25" hidden="1" x14ac:dyDescent="0.25">
      <c r="A117" s="16" t="s">
        <v>19</v>
      </c>
      <c r="B117" s="28"/>
      <c r="C117" s="28"/>
      <c r="D117" s="28"/>
      <c r="E117" s="28"/>
      <c r="F117" s="28"/>
      <c r="G117" s="28"/>
      <c r="H117" s="29"/>
    </row>
    <row r="118" spans="1:9" ht="15.75" customHeight="1" x14ac:dyDescent="0.25">
      <c r="A118" s="53" t="s">
        <v>20</v>
      </c>
      <c r="B118" s="53"/>
      <c r="C118" s="53"/>
      <c r="D118" s="53"/>
      <c r="E118" s="53"/>
      <c r="F118" s="53"/>
      <c r="G118" s="53"/>
      <c r="H118" s="29"/>
    </row>
    <row r="119" spans="1:9" ht="47.25" x14ac:dyDescent="0.25">
      <c r="A119" s="16" t="s">
        <v>21</v>
      </c>
      <c r="B119" s="27">
        <v>93</v>
      </c>
      <c r="C119" s="27">
        <v>68</v>
      </c>
      <c r="D119" s="26">
        <f>C119/B119*100</f>
        <v>73.118279569892479</v>
      </c>
      <c r="E119" s="25">
        <v>93</v>
      </c>
      <c r="F119" s="17">
        <v>92</v>
      </c>
      <c r="G119" s="25">
        <v>100</v>
      </c>
      <c r="H119" s="29"/>
    </row>
    <row r="120" spans="1:9" ht="47.25" x14ac:dyDescent="0.25">
      <c r="A120" s="16" t="s">
        <v>22</v>
      </c>
      <c r="B120" s="27">
        <v>0</v>
      </c>
      <c r="C120" s="27">
        <v>0</v>
      </c>
      <c r="D120" s="26"/>
      <c r="E120" s="25">
        <v>0</v>
      </c>
      <c r="F120" s="17">
        <v>0</v>
      </c>
      <c r="G120" s="25">
        <v>0</v>
      </c>
      <c r="H120" s="29"/>
    </row>
    <row r="121" spans="1:9" ht="63" x14ac:dyDescent="0.25">
      <c r="A121" s="16" t="s">
        <v>23</v>
      </c>
      <c r="B121" s="27">
        <v>11</v>
      </c>
      <c r="C121" s="27">
        <v>0</v>
      </c>
      <c r="D121" s="26">
        <f t="shared" ref="D121" si="11">C121/B121*100</f>
        <v>0</v>
      </c>
      <c r="E121" s="25">
        <v>11</v>
      </c>
      <c r="F121" s="17">
        <v>11</v>
      </c>
      <c r="G121" s="25">
        <v>100</v>
      </c>
      <c r="H121" s="29"/>
    </row>
    <row r="122" spans="1:9" ht="15.75" x14ac:dyDescent="0.25">
      <c r="A122" s="53" t="s">
        <v>24</v>
      </c>
      <c r="B122" s="53"/>
      <c r="C122" s="53"/>
      <c r="D122" s="53"/>
      <c r="E122" s="53"/>
      <c r="F122" s="53"/>
      <c r="G122" s="53"/>
      <c r="H122" s="29"/>
    </row>
    <row r="123" spans="1:9" ht="47.25" x14ac:dyDescent="0.25">
      <c r="A123" s="16" t="s">
        <v>25</v>
      </c>
      <c r="B123" s="27">
        <v>100</v>
      </c>
      <c r="C123" s="30">
        <v>100</v>
      </c>
      <c r="D123" s="26">
        <f t="shared" ref="D123:D126" si="12">C123/B123*100</f>
        <v>100</v>
      </c>
      <c r="E123" s="25">
        <v>100</v>
      </c>
      <c r="F123" s="17">
        <v>100</v>
      </c>
      <c r="G123" s="25">
        <v>100</v>
      </c>
      <c r="H123" s="29"/>
    </row>
    <row r="124" spans="1:9" ht="31.5" x14ac:dyDescent="0.25">
      <c r="A124" s="16" t="s">
        <v>26</v>
      </c>
      <c r="B124" s="27">
        <v>37</v>
      </c>
      <c r="C124" s="30">
        <v>37</v>
      </c>
      <c r="D124" s="26">
        <f t="shared" si="12"/>
        <v>100</v>
      </c>
      <c r="E124" s="25">
        <v>37</v>
      </c>
      <c r="F124" s="17">
        <v>37</v>
      </c>
      <c r="G124" s="25">
        <v>37</v>
      </c>
      <c r="H124" s="29"/>
    </row>
    <row r="125" spans="1:9" ht="47.25" x14ac:dyDescent="0.25">
      <c r="A125" s="16" t="s">
        <v>27</v>
      </c>
      <c r="B125" s="27">
        <v>100</v>
      </c>
      <c r="C125" s="30">
        <v>100</v>
      </c>
      <c r="D125" s="26">
        <f t="shared" si="12"/>
        <v>100</v>
      </c>
      <c r="E125" s="25">
        <v>100</v>
      </c>
      <c r="F125" s="17">
        <v>100</v>
      </c>
      <c r="G125" s="25">
        <v>100</v>
      </c>
      <c r="H125" s="29"/>
    </row>
    <row r="126" spans="1:9" ht="47.25" x14ac:dyDescent="0.25">
      <c r="A126" s="16" t="s">
        <v>28</v>
      </c>
      <c r="B126" s="27">
        <v>97</v>
      </c>
      <c r="C126" s="30">
        <v>97</v>
      </c>
      <c r="D126" s="26">
        <f t="shared" si="12"/>
        <v>100</v>
      </c>
      <c r="E126" s="25">
        <v>93</v>
      </c>
      <c r="F126" s="17">
        <v>92</v>
      </c>
      <c r="G126" s="25">
        <v>100</v>
      </c>
      <c r="H126" s="29"/>
    </row>
    <row r="127" spans="1:9" ht="31.5" x14ac:dyDescent="0.25">
      <c r="A127" s="16" t="s">
        <v>29</v>
      </c>
      <c r="B127" s="27">
        <v>0</v>
      </c>
      <c r="C127" s="27"/>
      <c r="D127" s="26"/>
      <c r="E127" s="25">
        <v>0</v>
      </c>
      <c r="F127" s="17">
        <v>0</v>
      </c>
      <c r="G127" s="25">
        <v>0</v>
      </c>
      <c r="H127" s="29"/>
    </row>
    <row r="128" spans="1:9" ht="15.75" x14ac:dyDescent="0.25">
      <c r="A128" s="21" t="s">
        <v>1</v>
      </c>
      <c r="B128" s="54">
        <v>2019</v>
      </c>
      <c r="C128" s="55"/>
      <c r="D128" s="56"/>
      <c r="E128" s="22">
        <v>2020</v>
      </c>
      <c r="F128" s="22">
        <v>2025</v>
      </c>
      <c r="G128" s="22">
        <v>2030</v>
      </c>
      <c r="H128" s="29"/>
    </row>
    <row r="129" spans="1:9" ht="31.5" x14ac:dyDescent="0.25">
      <c r="A129" s="18" t="s">
        <v>40</v>
      </c>
      <c r="B129" s="24" t="s">
        <v>53</v>
      </c>
      <c r="C129" s="24" t="s">
        <v>54</v>
      </c>
      <c r="D129" s="24" t="s">
        <v>68</v>
      </c>
      <c r="E129" s="28"/>
      <c r="F129" s="28"/>
      <c r="G129" s="28"/>
      <c r="H129" s="29"/>
    </row>
    <row r="130" spans="1:9" ht="15.75" x14ac:dyDescent="0.25">
      <c r="A130" s="53" t="s">
        <v>13</v>
      </c>
      <c r="B130" s="53"/>
      <c r="C130" s="53"/>
      <c r="D130" s="53"/>
      <c r="E130" s="53"/>
      <c r="F130" s="53"/>
      <c r="G130" s="53"/>
      <c r="H130" s="29"/>
    </row>
    <row r="131" spans="1:9" ht="63" x14ac:dyDescent="0.25">
      <c r="A131" s="15" t="s">
        <v>14</v>
      </c>
      <c r="B131" s="23">
        <v>115</v>
      </c>
      <c r="C131" s="23">
        <v>104.9</v>
      </c>
      <c r="D131" s="26">
        <f>C131/B131*100</f>
        <v>91.217391304347828</v>
      </c>
      <c r="E131" s="25">
        <v>124</v>
      </c>
      <c r="F131" s="25">
        <v>131</v>
      </c>
      <c r="G131" s="25">
        <v>131</v>
      </c>
      <c r="H131" s="29"/>
      <c r="I131" s="49"/>
    </row>
    <row r="132" spans="1:9" ht="63" x14ac:dyDescent="0.25">
      <c r="A132" s="15" t="s">
        <v>16</v>
      </c>
      <c r="B132" s="23">
        <v>80</v>
      </c>
      <c r="C132" s="23">
        <v>86.3</v>
      </c>
      <c r="D132" s="26">
        <f>C132/B132*100</f>
        <v>107.87499999999999</v>
      </c>
      <c r="E132" s="25">
        <v>82</v>
      </c>
      <c r="F132" s="25">
        <v>88</v>
      </c>
      <c r="G132" s="25">
        <v>122</v>
      </c>
      <c r="H132" s="29"/>
    </row>
    <row r="133" spans="1:9" ht="15.6" hidden="1" customHeight="1" x14ac:dyDescent="0.25">
      <c r="A133" s="21" t="s">
        <v>17</v>
      </c>
      <c r="B133" s="28"/>
      <c r="C133" s="28"/>
      <c r="D133" s="28"/>
      <c r="E133" s="28"/>
      <c r="F133" s="28"/>
      <c r="G133" s="28"/>
      <c r="H133" s="29"/>
    </row>
    <row r="134" spans="1:9" ht="63" hidden="1" x14ac:dyDescent="0.25">
      <c r="A134" s="16" t="s">
        <v>18</v>
      </c>
      <c r="B134" s="28"/>
      <c r="C134" s="28"/>
      <c r="D134" s="28"/>
      <c r="E134" s="28"/>
      <c r="F134" s="28"/>
      <c r="G134" s="28"/>
      <c r="H134" s="29"/>
    </row>
    <row r="135" spans="1:9" ht="15.75" customHeight="1" x14ac:dyDescent="0.25">
      <c r="A135" s="53" t="s">
        <v>20</v>
      </c>
      <c r="B135" s="53"/>
      <c r="C135" s="53"/>
      <c r="D135" s="53"/>
      <c r="E135" s="53"/>
      <c r="F135" s="53"/>
      <c r="G135" s="53"/>
      <c r="H135" s="29"/>
    </row>
    <row r="136" spans="1:9" ht="47.25" x14ac:dyDescent="0.25">
      <c r="A136" s="16" t="s">
        <v>21</v>
      </c>
      <c r="B136" s="27">
        <v>64</v>
      </c>
      <c r="C136" s="27">
        <v>61</v>
      </c>
      <c r="D136" s="26">
        <f>C136/B136*100</f>
        <v>95.3125</v>
      </c>
      <c r="E136" s="25">
        <v>64</v>
      </c>
      <c r="F136" s="17">
        <v>64</v>
      </c>
      <c r="G136" s="25">
        <v>63</v>
      </c>
      <c r="H136" s="29"/>
    </row>
    <row r="137" spans="1:9" ht="47.25" x14ac:dyDescent="0.25">
      <c r="A137" s="16" t="s">
        <v>22</v>
      </c>
      <c r="B137" s="27">
        <v>0</v>
      </c>
      <c r="C137" s="27">
        <v>0</v>
      </c>
      <c r="D137" s="26"/>
      <c r="E137" s="25">
        <v>0</v>
      </c>
      <c r="F137" s="17">
        <v>0</v>
      </c>
      <c r="G137" s="25">
        <v>0</v>
      </c>
      <c r="H137" s="29"/>
    </row>
    <row r="138" spans="1:9" ht="63" x14ac:dyDescent="0.25">
      <c r="A138" s="16" t="s">
        <v>23</v>
      </c>
      <c r="B138" s="27">
        <v>25</v>
      </c>
      <c r="C138" s="27">
        <v>25</v>
      </c>
      <c r="D138" s="26">
        <f t="shared" ref="D138" si="13">C138/B138*100</f>
        <v>100</v>
      </c>
      <c r="E138" s="25">
        <v>25</v>
      </c>
      <c r="F138" s="17">
        <v>25</v>
      </c>
      <c r="G138" s="25">
        <v>100</v>
      </c>
      <c r="H138" s="29"/>
    </row>
    <row r="139" spans="1:9" ht="15.75" x14ac:dyDescent="0.25">
      <c r="A139" s="53" t="s">
        <v>24</v>
      </c>
      <c r="B139" s="53"/>
      <c r="C139" s="53"/>
      <c r="D139" s="53"/>
      <c r="E139" s="53"/>
      <c r="F139" s="53"/>
      <c r="G139" s="53"/>
      <c r="H139" s="29"/>
    </row>
    <row r="140" spans="1:9" ht="47.25" x14ac:dyDescent="0.25">
      <c r="A140" s="16" t="s">
        <v>25</v>
      </c>
      <c r="B140" s="27">
        <v>100</v>
      </c>
      <c r="C140" s="30">
        <v>100</v>
      </c>
      <c r="D140" s="26">
        <f t="shared" ref="D140:D144" si="14">C140/B140*100</f>
        <v>100</v>
      </c>
      <c r="E140" s="25">
        <v>100</v>
      </c>
      <c r="F140" s="17">
        <v>100</v>
      </c>
      <c r="G140" s="25">
        <v>100</v>
      </c>
      <c r="H140" s="29"/>
    </row>
    <row r="141" spans="1:9" ht="31.5" x14ac:dyDescent="0.25">
      <c r="A141" s="16" t="s">
        <v>26</v>
      </c>
      <c r="B141" s="27">
        <v>0</v>
      </c>
      <c r="C141" s="30">
        <v>0</v>
      </c>
      <c r="D141" s="26"/>
      <c r="E141" s="25">
        <v>0</v>
      </c>
      <c r="F141" s="17">
        <v>0</v>
      </c>
      <c r="G141" s="25">
        <v>0</v>
      </c>
      <c r="H141" s="29"/>
    </row>
    <row r="142" spans="1:9" ht="47.25" x14ac:dyDescent="0.25">
      <c r="A142" s="16" t="s">
        <v>27</v>
      </c>
      <c r="B142" s="27">
        <v>0</v>
      </c>
      <c r="C142" s="30">
        <v>0</v>
      </c>
      <c r="D142" s="26"/>
      <c r="E142" s="25">
        <v>0</v>
      </c>
      <c r="F142" s="17">
        <v>0</v>
      </c>
      <c r="G142" s="25">
        <v>0</v>
      </c>
      <c r="H142" s="29"/>
    </row>
    <row r="143" spans="1:9" ht="47.25" x14ac:dyDescent="0.25">
      <c r="A143" s="16" t="s">
        <v>28</v>
      </c>
      <c r="B143" s="27">
        <v>0</v>
      </c>
      <c r="C143" s="30">
        <v>0</v>
      </c>
      <c r="D143" s="26"/>
      <c r="E143" s="25">
        <v>0</v>
      </c>
      <c r="F143" s="17">
        <v>0</v>
      </c>
      <c r="G143" s="25">
        <v>100</v>
      </c>
      <c r="H143" s="29"/>
    </row>
    <row r="144" spans="1:9" ht="31.5" x14ac:dyDescent="0.25">
      <c r="A144" s="16" t="s">
        <v>32</v>
      </c>
      <c r="B144" s="27">
        <v>100</v>
      </c>
      <c r="C144" s="30">
        <v>100</v>
      </c>
      <c r="D144" s="26">
        <f t="shared" si="14"/>
        <v>100</v>
      </c>
      <c r="E144" s="25">
        <v>100</v>
      </c>
      <c r="F144" s="17">
        <v>100</v>
      </c>
      <c r="G144" s="25">
        <v>100</v>
      </c>
      <c r="H144" s="29"/>
    </row>
    <row r="145" spans="1:9" ht="15.75" x14ac:dyDescent="0.25">
      <c r="A145" s="21" t="s">
        <v>1</v>
      </c>
      <c r="B145" s="54">
        <v>2019</v>
      </c>
      <c r="C145" s="55"/>
      <c r="D145" s="56"/>
      <c r="E145" s="22">
        <v>2020</v>
      </c>
      <c r="F145" s="22">
        <v>2025</v>
      </c>
      <c r="G145" s="22">
        <v>2030</v>
      </c>
      <c r="H145" s="29"/>
    </row>
    <row r="146" spans="1:9" ht="31.5" x14ac:dyDescent="0.25">
      <c r="A146" s="18" t="s">
        <v>41</v>
      </c>
      <c r="B146" s="24" t="s">
        <v>53</v>
      </c>
      <c r="C146" s="24" t="s">
        <v>54</v>
      </c>
      <c r="D146" s="24" t="s">
        <v>68</v>
      </c>
      <c r="E146" s="28"/>
      <c r="F146" s="28"/>
      <c r="G146" s="28"/>
      <c r="H146" s="29"/>
    </row>
    <row r="147" spans="1:9" ht="15.75" x14ac:dyDescent="0.25">
      <c r="A147" s="53" t="s">
        <v>13</v>
      </c>
      <c r="B147" s="53"/>
      <c r="C147" s="53"/>
      <c r="D147" s="53"/>
      <c r="E147" s="53"/>
      <c r="F147" s="53"/>
      <c r="G147" s="53"/>
      <c r="H147" s="29"/>
    </row>
    <row r="148" spans="1:9" ht="63" x14ac:dyDescent="0.25">
      <c r="A148" s="15" t="s">
        <v>14</v>
      </c>
      <c r="B148" s="23">
        <v>130</v>
      </c>
      <c r="C148" s="23">
        <v>111.1</v>
      </c>
      <c r="D148" s="26">
        <f>C148/B148*100</f>
        <v>85.461538461538453</v>
      </c>
      <c r="E148" s="25">
        <v>130</v>
      </c>
      <c r="F148" s="25">
        <v>130</v>
      </c>
      <c r="G148" s="25">
        <v>130</v>
      </c>
      <c r="H148" s="29"/>
      <c r="I148" s="49"/>
    </row>
    <row r="149" spans="1:9" ht="63" x14ac:dyDescent="0.25">
      <c r="A149" s="15" t="s">
        <v>16</v>
      </c>
      <c r="B149" s="23">
        <v>147</v>
      </c>
      <c r="C149" s="23">
        <v>155.1</v>
      </c>
      <c r="D149" s="26">
        <f>C149/B149*100</f>
        <v>105.51020408163265</v>
      </c>
      <c r="E149" s="25">
        <v>147</v>
      </c>
      <c r="F149" s="25">
        <v>162</v>
      </c>
      <c r="G149" s="25">
        <v>173</v>
      </c>
      <c r="H149" s="29"/>
    </row>
    <row r="150" spans="1:9" ht="15.6" hidden="1" customHeight="1" x14ac:dyDescent="0.25">
      <c r="A150" s="21" t="s">
        <v>17</v>
      </c>
      <c r="B150" s="28"/>
      <c r="C150" s="28"/>
      <c r="D150" s="28"/>
      <c r="E150" s="28"/>
      <c r="F150" s="28"/>
      <c r="G150" s="28"/>
      <c r="H150" s="29"/>
    </row>
    <row r="151" spans="1:9" ht="63" hidden="1" x14ac:dyDescent="0.25">
      <c r="A151" s="16" t="s">
        <v>18</v>
      </c>
      <c r="B151" s="28"/>
      <c r="C151" s="28"/>
      <c r="D151" s="28"/>
      <c r="E151" s="28"/>
      <c r="F151" s="28"/>
      <c r="G151" s="28"/>
      <c r="H151" s="29"/>
    </row>
    <row r="152" spans="1:9" ht="47.25" hidden="1" x14ac:dyDescent="0.25">
      <c r="A152" s="16" t="s">
        <v>19</v>
      </c>
      <c r="B152" s="28"/>
      <c r="C152" s="28"/>
      <c r="D152" s="28"/>
      <c r="E152" s="28"/>
      <c r="F152" s="28"/>
      <c r="G152" s="28"/>
      <c r="H152" s="29"/>
    </row>
    <row r="153" spans="1:9" ht="15.75" customHeight="1" x14ac:dyDescent="0.25">
      <c r="A153" s="53" t="s">
        <v>20</v>
      </c>
      <c r="B153" s="53"/>
      <c r="C153" s="53"/>
      <c r="D153" s="53"/>
      <c r="E153" s="53"/>
      <c r="F153" s="53"/>
      <c r="G153" s="53"/>
      <c r="H153" s="29"/>
    </row>
    <row r="154" spans="1:9" ht="46.15" customHeight="1" x14ac:dyDescent="0.25">
      <c r="A154" s="16" t="s">
        <v>21</v>
      </c>
      <c r="B154" s="27">
        <v>224</v>
      </c>
      <c r="C154" s="27">
        <v>222</v>
      </c>
      <c r="D154" s="26">
        <f>C154/B154*100</f>
        <v>99.107142857142861</v>
      </c>
      <c r="E154" s="25">
        <v>223</v>
      </c>
      <c r="F154" s="17">
        <v>221</v>
      </c>
      <c r="G154" s="25">
        <v>219</v>
      </c>
      <c r="H154" s="33"/>
      <c r="I154" s="49"/>
    </row>
    <row r="155" spans="1:9" ht="47.25" x14ac:dyDescent="0.25">
      <c r="A155" s="16" t="s">
        <v>22</v>
      </c>
      <c r="B155" s="27">
        <v>0</v>
      </c>
      <c r="C155" s="27">
        <v>0</v>
      </c>
      <c r="D155" s="26"/>
      <c r="E155" s="25">
        <v>0</v>
      </c>
      <c r="F155" s="17">
        <v>0</v>
      </c>
      <c r="G155" s="25">
        <v>0</v>
      </c>
      <c r="H155" s="29"/>
    </row>
    <row r="156" spans="1:9" ht="63" x14ac:dyDescent="0.25">
      <c r="A156" s="16" t="s">
        <v>23</v>
      </c>
      <c r="B156" s="27">
        <v>39</v>
      </c>
      <c r="C156" s="27">
        <v>12</v>
      </c>
      <c r="D156" s="26">
        <f t="shared" ref="D156" si="15">C156/B156*100</f>
        <v>30.76923076923077</v>
      </c>
      <c r="E156" s="25">
        <v>39</v>
      </c>
      <c r="F156" s="17">
        <v>39</v>
      </c>
      <c r="G156" s="25">
        <v>38</v>
      </c>
      <c r="H156" s="33" t="s">
        <v>70</v>
      </c>
      <c r="I156" s="49"/>
    </row>
    <row r="157" spans="1:9" ht="15.75" x14ac:dyDescent="0.25">
      <c r="A157" s="53" t="s">
        <v>24</v>
      </c>
      <c r="B157" s="53"/>
      <c r="C157" s="53"/>
      <c r="D157" s="53"/>
      <c r="E157" s="53"/>
      <c r="F157" s="53"/>
      <c r="G157" s="53"/>
      <c r="H157" s="29"/>
    </row>
    <row r="158" spans="1:9" ht="47.25" x14ac:dyDescent="0.25">
      <c r="A158" s="16" t="s">
        <v>25</v>
      </c>
      <c r="B158" s="27">
        <v>100</v>
      </c>
      <c r="C158" s="30">
        <v>100</v>
      </c>
      <c r="D158" s="27">
        <f>C158/B158*100</f>
        <v>100</v>
      </c>
      <c r="E158" s="25">
        <v>100</v>
      </c>
      <c r="F158" s="17">
        <v>100</v>
      </c>
      <c r="G158" s="25">
        <v>100</v>
      </c>
      <c r="H158" s="29"/>
    </row>
    <row r="159" spans="1:9" ht="31.5" x14ac:dyDescent="0.25">
      <c r="A159" s="16" t="s">
        <v>26</v>
      </c>
      <c r="B159" s="27">
        <v>107</v>
      </c>
      <c r="C159" s="30">
        <v>107</v>
      </c>
      <c r="D159" s="27">
        <f t="shared" ref="D159:D161" si="16">C159/B159*100</f>
        <v>100</v>
      </c>
      <c r="E159" s="25">
        <v>105</v>
      </c>
      <c r="F159" s="17">
        <v>132</v>
      </c>
      <c r="G159" s="25">
        <v>132</v>
      </c>
      <c r="H159" s="29"/>
    </row>
    <row r="160" spans="1:9" ht="47.25" x14ac:dyDescent="0.25">
      <c r="A160" s="16" t="s">
        <v>27</v>
      </c>
      <c r="B160" s="27">
        <v>100</v>
      </c>
      <c r="C160" s="30">
        <v>100</v>
      </c>
      <c r="D160" s="27">
        <f t="shared" si="16"/>
        <v>100</v>
      </c>
      <c r="E160" s="25">
        <v>100</v>
      </c>
      <c r="F160" s="17">
        <v>100</v>
      </c>
      <c r="G160" s="25">
        <v>100</v>
      </c>
      <c r="H160" s="29"/>
    </row>
    <row r="161" spans="1:9" ht="47.25" x14ac:dyDescent="0.25">
      <c r="A161" s="16" t="s">
        <v>28</v>
      </c>
      <c r="B161" s="27">
        <v>124</v>
      </c>
      <c r="C161" s="30">
        <v>124</v>
      </c>
      <c r="D161" s="27">
        <f t="shared" si="16"/>
        <v>100</v>
      </c>
      <c r="E161" s="25">
        <v>124</v>
      </c>
      <c r="F161" s="17">
        <v>122</v>
      </c>
      <c r="G161" s="25">
        <v>121</v>
      </c>
      <c r="H161" s="29"/>
    </row>
    <row r="162" spans="1:9" ht="31.5" x14ac:dyDescent="0.25">
      <c r="A162" s="16" t="s">
        <v>32</v>
      </c>
      <c r="B162" s="27">
        <v>0</v>
      </c>
      <c r="C162" s="30">
        <v>0</v>
      </c>
      <c r="D162" s="27"/>
      <c r="E162" s="25">
        <v>0</v>
      </c>
      <c r="F162" s="17">
        <v>0</v>
      </c>
      <c r="G162" s="25">
        <v>0</v>
      </c>
      <c r="H162" s="29"/>
    </row>
    <row r="163" spans="1:9" ht="15.75" x14ac:dyDescent="0.25">
      <c r="A163" s="21" t="s">
        <v>1</v>
      </c>
      <c r="B163" s="54">
        <v>2019</v>
      </c>
      <c r="C163" s="55"/>
      <c r="D163" s="56"/>
      <c r="E163" s="22">
        <v>2020</v>
      </c>
      <c r="F163" s="22">
        <v>2025</v>
      </c>
      <c r="G163" s="22">
        <v>2030</v>
      </c>
      <c r="H163" s="29"/>
    </row>
    <row r="164" spans="1:9" ht="31.5" x14ac:dyDescent="0.25">
      <c r="A164" s="18" t="s">
        <v>42</v>
      </c>
      <c r="B164" s="24" t="s">
        <v>53</v>
      </c>
      <c r="C164" s="24" t="s">
        <v>54</v>
      </c>
      <c r="D164" s="24" t="s">
        <v>68</v>
      </c>
      <c r="E164" s="28"/>
      <c r="F164" s="28"/>
      <c r="G164" s="28"/>
      <c r="H164" s="29"/>
    </row>
    <row r="165" spans="1:9" ht="15.75" x14ac:dyDescent="0.25">
      <c r="A165" s="53" t="s">
        <v>13</v>
      </c>
      <c r="B165" s="53"/>
      <c r="C165" s="53"/>
      <c r="D165" s="53"/>
      <c r="E165" s="53"/>
      <c r="F165" s="53"/>
      <c r="G165" s="53"/>
      <c r="H165" s="29"/>
    </row>
    <row r="166" spans="1:9" ht="63" x14ac:dyDescent="0.25">
      <c r="A166" s="15" t="s">
        <v>14</v>
      </c>
      <c r="B166" s="23">
        <v>170</v>
      </c>
      <c r="C166" s="23">
        <v>172.4</v>
      </c>
      <c r="D166" s="26">
        <f>C166/B166*100</f>
        <v>101.41176470588236</v>
      </c>
      <c r="E166" s="19">
        <v>170</v>
      </c>
      <c r="F166" s="19">
        <v>170</v>
      </c>
      <c r="G166" s="19">
        <v>170</v>
      </c>
      <c r="H166" s="29"/>
    </row>
    <row r="167" spans="1:9" ht="94.5" x14ac:dyDescent="0.25">
      <c r="A167" s="15" t="s">
        <v>16</v>
      </c>
      <c r="B167" s="23">
        <v>84</v>
      </c>
      <c r="C167" s="23">
        <v>82.5</v>
      </c>
      <c r="D167" s="26">
        <f>C167/B167*100</f>
        <v>98.214285714285708</v>
      </c>
      <c r="E167" s="19">
        <v>88</v>
      </c>
      <c r="F167" s="19">
        <v>113</v>
      </c>
      <c r="G167" s="19">
        <v>127</v>
      </c>
      <c r="H167" s="33" t="s">
        <v>72</v>
      </c>
      <c r="I167" s="49"/>
    </row>
    <row r="168" spans="1:9" ht="15.6" hidden="1" customHeight="1" x14ac:dyDescent="0.25">
      <c r="A168" s="21" t="s">
        <v>17</v>
      </c>
      <c r="B168" s="28"/>
      <c r="C168" s="28"/>
      <c r="D168" s="28"/>
      <c r="E168" s="28"/>
      <c r="F168" s="28"/>
      <c r="G168" s="28"/>
      <c r="H168" s="29"/>
    </row>
    <row r="169" spans="1:9" ht="63" hidden="1" x14ac:dyDescent="0.25">
      <c r="A169" s="16" t="s">
        <v>18</v>
      </c>
      <c r="B169" s="28"/>
      <c r="C169" s="28"/>
      <c r="D169" s="28"/>
      <c r="E169" s="28"/>
      <c r="F169" s="28"/>
      <c r="G169" s="28"/>
      <c r="H169" s="29"/>
    </row>
    <row r="170" spans="1:9" ht="15.75" customHeight="1" x14ac:dyDescent="0.25">
      <c r="A170" s="53" t="s">
        <v>20</v>
      </c>
      <c r="B170" s="53"/>
      <c r="C170" s="53"/>
      <c r="D170" s="53"/>
      <c r="E170" s="53"/>
      <c r="F170" s="53"/>
      <c r="G170" s="53"/>
      <c r="H170" s="29"/>
    </row>
    <row r="171" spans="1:9" ht="47.25" x14ac:dyDescent="0.25">
      <c r="A171" s="16" t="s">
        <v>21</v>
      </c>
      <c r="B171" s="27">
        <v>78</v>
      </c>
      <c r="C171" s="27">
        <v>78</v>
      </c>
      <c r="D171" s="26">
        <f>C171/B171*100</f>
        <v>100</v>
      </c>
      <c r="E171" s="19">
        <v>78</v>
      </c>
      <c r="F171" s="20">
        <v>77</v>
      </c>
      <c r="G171" s="19">
        <v>76</v>
      </c>
      <c r="H171" s="29"/>
    </row>
    <row r="172" spans="1:9" ht="47.25" x14ac:dyDescent="0.25">
      <c r="A172" s="16" t="s">
        <v>22</v>
      </c>
      <c r="B172" s="27" t="s">
        <v>30</v>
      </c>
      <c r="C172" s="27">
        <v>0</v>
      </c>
      <c r="D172" s="26"/>
      <c r="E172" s="19" t="s">
        <v>30</v>
      </c>
      <c r="F172" s="20" t="s">
        <v>30</v>
      </c>
      <c r="G172" s="19" t="s">
        <v>30</v>
      </c>
      <c r="H172" s="29"/>
    </row>
    <row r="173" spans="1:9" ht="63" x14ac:dyDescent="0.25">
      <c r="A173" s="16" t="s">
        <v>23</v>
      </c>
      <c r="B173" s="27">
        <v>0</v>
      </c>
      <c r="C173" s="27">
        <v>0</v>
      </c>
      <c r="D173" s="26"/>
      <c r="E173" s="19">
        <v>0</v>
      </c>
      <c r="F173" s="20">
        <v>0</v>
      </c>
      <c r="G173" s="19">
        <v>100</v>
      </c>
      <c r="H173" s="29"/>
    </row>
    <row r="174" spans="1:9" ht="15.75" x14ac:dyDescent="0.25">
      <c r="A174" s="53" t="s">
        <v>24</v>
      </c>
      <c r="B174" s="53"/>
      <c r="C174" s="53"/>
      <c r="D174" s="53"/>
      <c r="E174" s="53"/>
      <c r="F174" s="53"/>
      <c r="G174" s="53"/>
      <c r="H174" s="29"/>
    </row>
    <row r="175" spans="1:9" ht="47.25" x14ac:dyDescent="0.25">
      <c r="A175" s="16" t="s">
        <v>25</v>
      </c>
      <c r="B175" s="27">
        <v>100</v>
      </c>
      <c r="C175" s="30">
        <v>100</v>
      </c>
      <c r="D175" s="27">
        <f>C175/B175*100</f>
        <v>100</v>
      </c>
      <c r="E175" s="19">
        <v>100</v>
      </c>
      <c r="F175" s="20">
        <v>100</v>
      </c>
      <c r="G175" s="19">
        <v>100</v>
      </c>
      <c r="H175" s="29"/>
    </row>
    <row r="176" spans="1:9" ht="31.5" x14ac:dyDescent="0.25">
      <c r="A176" s="16" t="s">
        <v>26</v>
      </c>
      <c r="B176" s="27" t="s">
        <v>30</v>
      </c>
      <c r="C176" s="30">
        <v>0</v>
      </c>
      <c r="D176" s="27"/>
      <c r="E176" s="25" t="s">
        <v>30</v>
      </c>
      <c r="F176" s="17" t="s">
        <v>30</v>
      </c>
      <c r="G176" s="25" t="s">
        <v>30</v>
      </c>
      <c r="H176" s="29"/>
    </row>
    <row r="177" spans="1:8" ht="47.25" x14ac:dyDescent="0.25">
      <c r="A177" s="16" t="s">
        <v>27</v>
      </c>
      <c r="B177" s="27">
        <v>0</v>
      </c>
      <c r="C177" s="30">
        <v>0</v>
      </c>
      <c r="D177" s="27"/>
      <c r="E177" s="25">
        <v>0</v>
      </c>
      <c r="F177" s="17">
        <v>0</v>
      </c>
      <c r="G177" s="25">
        <v>100</v>
      </c>
      <c r="H177" s="29"/>
    </row>
    <row r="178" spans="1:8" ht="47.25" x14ac:dyDescent="0.25">
      <c r="A178" s="16" t="s">
        <v>28</v>
      </c>
      <c r="B178" s="27">
        <v>175</v>
      </c>
      <c r="C178" s="30">
        <v>175</v>
      </c>
      <c r="D178" s="27">
        <f t="shared" ref="D178" si="17">C178/B178*100</f>
        <v>100</v>
      </c>
      <c r="E178" s="25">
        <v>174</v>
      </c>
      <c r="F178" s="17">
        <v>172</v>
      </c>
      <c r="G178" s="25">
        <v>170</v>
      </c>
      <c r="H178" s="29"/>
    </row>
  </sheetData>
  <mergeCells count="42">
    <mergeCell ref="H106:H107"/>
    <mergeCell ref="A1:H1"/>
    <mergeCell ref="A112:G112"/>
    <mergeCell ref="A76:G76"/>
    <mergeCell ref="A82:G82"/>
    <mergeCell ref="A86:G86"/>
    <mergeCell ref="A12:G12"/>
    <mergeCell ref="B4:D4"/>
    <mergeCell ref="A16:G16"/>
    <mergeCell ref="A51:G51"/>
    <mergeCell ref="A58:G58"/>
    <mergeCell ref="A24:G24"/>
    <mergeCell ref="A30:G30"/>
    <mergeCell ref="A34:G34"/>
    <mergeCell ref="A41:G41"/>
    <mergeCell ref="A64:G64"/>
    <mergeCell ref="A170:G170"/>
    <mergeCell ref="A174:G174"/>
    <mergeCell ref="A118:G118"/>
    <mergeCell ref="A122:G122"/>
    <mergeCell ref="A130:G130"/>
    <mergeCell ref="A135:G135"/>
    <mergeCell ref="A147:G147"/>
    <mergeCell ref="A153:G153"/>
    <mergeCell ref="A157:G157"/>
    <mergeCell ref="A165:G165"/>
    <mergeCell ref="B163:D163"/>
    <mergeCell ref="B145:D145"/>
    <mergeCell ref="A68:G68"/>
    <mergeCell ref="A47:G47"/>
    <mergeCell ref="A6:G6"/>
    <mergeCell ref="A139:G139"/>
    <mergeCell ref="A94:G94"/>
    <mergeCell ref="A100:G100"/>
    <mergeCell ref="A104:G104"/>
    <mergeCell ref="B22:D22"/>
    <mergeCell ref="B39:D39"/>
    <mergeCell ref="B56:D56"/>
    <mergeCell ref="B74:D74"/>
    <mergeCell ref="B92:D92"/>
    <mergeCell ref="B110:D110"/>
    <mergeCell ref="B128:D128"/>
  </mergeCells>
  <pageMargins left="0.7" right="0.7" top="0.75" bottom="0.75" header="0.3" footer="0.3"/>
  <pageSetup paperSize="9" scale="63" fitToHeight="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33"/>
  <sheetViews>
    <sheetView topLeftCell="A119" zoomScaleNormal="100" workbookViewId="0">
      <selection activeCell="G106" sqref="G106"/>
    </sheetView>
  </sheetViews>
  <sheetFormatPr defaultRowHeight="15.75" x14ac:dyDescent="0.25"/>
  <cols>
    <col min="1" max="1" width="5.140625" style="34" customWidth="1"/>
    <col min="2" max="2" width="23.140625" style="34" customWidth="1"/>
    <col min="3" max="3" width="22.85546875" style="34" customWidth="1"/>
    <col min="4" max="4" width="23.42578125" style="34" customWidth="1"/>
    <col min="5" max="6" width="9.140625" style="34"/>
    <col min="7" max="7" width="11.42578125" style="34" bestFit="1" customWidth="1"/>
    <col min="8" max="8" width="33.28515625" style="47" customWidth="1"/>
    <col min="9" max="16384" width="9.140625" style="34"/>
  </cols>
  <sheetData>
    <row r="3" spans="1:8" x14ac:dyDescent="0.25">
      <c r="A3" s="73" t="s">
        <v>65</v>
      </c>
      <c r="B3" s="73"/>
      <c r="C3" s="73"/>
      <c r="D3" s="73"/>
      <c r="E3" s="73"/>
      <c r="F3" s="73"/>
      <c r="G3" s="73"/>
      <c r="H3" s="73"/>
    </row>
    <row r="5" spans="1:8" ht="63" customHeight="1" x14ac:dyDescent="0.25">
      <c r="A5" s="70" t="s">
        <v>4</v>
      </c>
      <c r="B5" s="70" t="s">
        <v>5</v>
      </c>
      <c r="C5" s="70" t="s">
        <v>6</v>
      </c>
      <c r="D5" s="70" t="s">
        <v>7</v>
      </c>
      <c r="E5" s="70"/>
      <c r="F5" s="70"/>
      <c r="G5" s="70"/>
      <c r="H5" s="35" t="s">
        <v>64</v>
      </c>
    </row>
    <row r="6" spans="1:8" x14ac:dyDescent="0.25">
      <c r="A6" s="70"/>
      <c r="B6" s="70"/>
      <c r="C6" s="70"/>
      <c r="D6" s="70" t="s">
        <v>9</v>
      </c>
      <c r="E6" s="60">
        <v>2019</v>
      </c>
      <c r="F6" s="61"/>
      <c r="G6" s="62"/>
      <c r="H6" s="36"/>
    </row>
    <row r="7" spans="1:8" ht="47.45" customHeight="1" x14ac:dyDescent="0.25">
      <c r="A7" s="70"/>
      <c r="B7" s="70"/>
      <c r="C7" s="70"/>
      <c r="D7" s="70"/>
      <c r="E7" s="37" t="s">
        <v>56</v>
      </c>
      <c r="F7" s="37" t="s">
        <v>54</v>
      </c>
      <c r="G7" s="38" t="s">
        <v>68</v>
      </c>
      <c r="H7" s="36"/>
    </row>
    <row r="8" spans="1:8" ht="15" customHeight="1" x14ac:dyDescent="0.25">
      <c r="A8" s="66" t="s">
        <v>33</v>
      </c>
      <c r="B8" s="67"/>
      <c r="C8" s="67"/>
      <c r="D8" s="67"/>
      <c r="E8" s="67"/>
      <c r="F8" s="67"/>
      <c r="G8" s="67"/>
      <c r="H8" s="68"/>
    </row>
    <row r="9" spans="1:8" ht="104.25" customHeight="1" x14ac:dyDescent="0.25">
      <c r="A9" s="69">
        <v>1</v>
      </c>
      <c r="B9" s="69" t="s">
        <v>43</v>
      </c>
      <c r="C9" s="71" t="s">
        <v>55</v>
      </c>
      <c r="D9" s="11" t="s">
        <v>14</v>
      </c>
      <c r="E9" s="11">
        <v>62</v>
      </c>
      <c r="F9" s="23">
        <v>85.2</v>
      </c>
      <c r="G9" s="39">
        <f>F9/E9*100</f>
        <v>137.41935483870969</v>
      </c>
      <c r="H9" s="36"/>
    </row>
    <row r="10" spans="1:8" ht="131.25" customHeight="1" x14ac:dyDescent="0.25">
      <c r="A10" s="69"/>
      <c r="B10" s="69"/>
      <c r="C10" s="71"/>
      <c r="D10" s="11" t="s">
        <v>57</v>
      </c>
      <c r="E10" s="11">
        <v>72</v>
      </c>
      <c r="F10" s="23">
        <v>78.5</v>
      </c>
      <c r="G10" s="39">
        <f>F10/E10*100</f>
        <v>109.02777777777777</v>
      </c>
      <c r="H10" s="36"/>
    </row>
    <row r="11" spans="1:8" ht="87.75" hidden="1" customHeight="1" x14ac:dyDescent="0.25">
      <c r="A11" s="69">
        <v>2</v>
      </c>
      <c r="B11" s="69" t="s">
        <v>44</v>
      </c>
      <c r="C11" s="69" t="s">
        <v>45</v>
      </c>
      <c r="D11" s="71" t="s">
        <v>58</v>
      </c>
      <c r="E11" s="40"/>
      <c r="F11" s="40"/>
      <c r="G11" s="39" t="e">
        <f t="shared" ref="G11:G20" si="0">F11/E11*100</f>
        <v>#DIV/0!</v>
      </c>
      <c r="H11" s="36"/>
    </row>
    <row r="12" spans="1:8" ht="87.75" hidden="1" customHeight="1" x14ac:dyDescent="0.25">
      <c r="A12" s="69"/>
      <c r="B12" s="69"/>
      <c r="C12" s="69"/>
      <c r="D12" s="71"/>
      <c r="E12" s="40"/>
      <c r="F12" s="40"/>
      <c r="G12" s="39" t="e">
        <f t="shared" si="0"/>
        <v>#DIV/0!</v>
      </c>
      <c r="H12" s="36"/>
    </row>
    <row r="13" spans="1:8" ht="87.75" hidden="1" customHeight="1" x14ac:dyDescent="0.25">
      <c r="A13" s="69"/>
      <c r="B13" s="69"/>
      <c r="C13" s="69"/>
      <c r="D13" s="71"/>
      <c r="E13" s="40"/>
      <c r="F13" s="40"/>
      <c r="G13" s="39" t="e">
        <f t="shared" si="0"/>
        <v>#DIV/0!</v>
      </c>
      <c r="H13" s="36"/>
    </row>
    <row r="14" spans="1:8" ht="63" x14ac:dyDescent="0.25">
      <c r="A14" s="69">
        <v>2</v>
      </c>
      <c r="B14" s="69" t="s">
        <v>46</v>
      </c>
      <c r="C14" s="69" t="s">
        <v>47</v>
      </c>
      <c r="D14" s="11" t="s">
        <v>21</v>
      </c>
      <c r="E14" s="11">
        <v>90</v>
      </c>
      <c r="F14" s="23">
        <v>91</v>
      </c>
      <c r="G14" s="39">
        <f t="shared" si="0"/>
        <v>101.11111111111111</v>
      </c>
      <c r="H14" s="36"/>
    </row>
    <row r="15" spans="1:8" ht="72.75" customHeight="1" x14ac:dyDescent="0.25">
      <c r="A15" s="69"/>
      <c r="B15" s="69"/>
      <c r="C15" s="69"/>
      <c r="D15" s="11" t="s">
        <v>59</v>
      </c>
      <c r="E15" s="11">
        <v>0</v>
      </c>
      <c r="F15" s="23">
        <v>0</v>
      </c>
      <c r="G15" s="39"/>
      <c r="H15" s="36"/>
    </row>
    <row r="16" spans="1:8" ht="102.75" customHeight="1" x14ac:dyDescent="0.25">
      <c r="A16" s="69"/>
      <c r="B16" s="69"/>
      <c r="C16" s="69"/>
      <c r="D16" s="11" t="s">
        <v>23</v>
      </c>
      <c r="E16" s="11">
        <v>158</v>
      </c>
      <c r="F16" s="23">
        <v>167</v>
      </c>
      <c r="G16" s="39">
        <f t="shared" si="0"/>
        <v>105.69620253164558</v>
      </c>
      <c r="H16" s="41"/>
    </row>
    <row r="17" spans="1:8" ht="89.25" customHeight="1" x14ac:dyDescent="0.25">
      <c r="A17" s="69">
        <v>3</v>
      </c>
      <c r="B17" s="69" t="s">
        <v>48</v>
      </c>
      <c r="C17" s="69" t="s">
        <v>49</v>
      </c>
      <c r="D17" s="11" t="s">
        <v>25</v>
      </c>
      <c r="E17" s="11">
        <v>100</v>
      </c>
      <c r="F17" s="23">
        <v>100</v>
      </c>
      <c r="G17" s="39">
        <f t="shared" si="0"/>
        <v>100</v>
      </c>
      <c r="H17" s="36"/>
    </row>
    <row r="18" spans="1:8" ht="78.75" x14ac:dyDescent="0.25">
      <c r="A18" s="69"/>
      <c r="B18" s="69"/>
      <c r="C18" s="69"/>
      <c r="D18" s="11" t="s">
        <v>50</v>
      </c>
      <c r="E18" s="11">
        <v>154</v>
      </c>
      <c r="F18" s="23">
        <v>154</v>
      </c>
      <c r="G18" s="39">
        <f t="shared" si="0"/>
        <v>100</v>
      </c>
      <c r="H18" s="36"/>
    </row>
    <row r="19" spans="1:8" ht="82.5" customHeight="1" x14ac:dyDescent="0.25">
      <c r="A19" s="69"/>
      <c r="B19" s="69"/>
      <c r="C19" s="69"/>
      <c r="D19" s="11" t="s">
        <v>27</v>
      </c>
      <c r="E19" s="11">
        <v>100</v>
      </c>
      <c r="F19" s="23">
        <v>100</v>
      </c>
      <c r="G19" s="39">
        <f t="shared" si="0"/>
        <v>100</v>
      </c>
      <c r="H19" s="36"/>
    </row>
    <row r="20" spans="1:8" ht="78.75" x14ac:dyDescent="0.25">
      <c r="A20" s="69"/>
      <c r="B20" s="69"/>
      <c r="C20" s="69"/>
      <c r="D20" s="11" t="s">
        <v>28</v>
      </c>
      <c r="E20" s="11">
        <v>90</v>
      </c>
      <c r="F20" s="23">
        <v>90</v>
      </c>
      <c r="G20" s="39">
        <f t="shared" si="0"/>
        <v>100</v>
      </c>
      <c r="H20" s="36"/>
    </row>
    <row r="21" spans="1:8" x14ac:dyDescent="0.25">
      <c r="A21" s="63" t="s">
        <v>34</v>
      </c>
      <c r="B21" s="64"/>
      <c r="C21" s="64"/>
      <c r="D21" s="64"/>
      <c r="E21" s="64"/>
      <c r="F21" s="64"/>
      <c r="G21" s="64"/>
      <c r="H21" s="65"/>
    </row>
    <row r="22" spans="1:8" ht="35.25" customHeight="1" x14ac:dyDescent="0.25">
      <c r="A22" s="70" t="s">
        <v>4</v>
      </c>
      <c r="B22" s="70" t="s">
        <v>5</v>
      </c>
      <c r="C22" s="70" t="s">
        <v>6</v>
      </c>
      <c r="D22" s="70" t="s">
        <v>7</v>
      </c>
      <c r="E22" s="70"/>
      <c r="F22" s="70"/>
      <c r="G22" s="70"/>
      <c r="H22" s="36"/>
    </row>
    <row r="23" spans="1:8" x14ac:dyDescent="0.25">
      <c r="A23" s="70"/>
      <c r="B23" s="70"/>
      <c r="C23" s="70"/>
      <c r="D23" s="70" t="s">
        <v>9</v>
      </c>
      <c r="E23" s="60">
        <v>2019</v>
      </c>
      <c r="F23" s="61"/>
      <c r="G23" s="62"/>
      <c r="H23" s="36"/>
    </row>
    <row r="24" spans="1:8" ht="47.25" x14ac:dyDescent="0.25">
      <c r="A24" s="70"/>
      <c r="B24" s="70"/>
      <c r="C24" s="70"/>
      <c r="D24" s="70"/>
      <c r="E24" s="37" t="s">
        <v>56</v>
      </c>
      <c r="F24" s="37" t="s">
        <v>54</v>
      </c>
      <c r="G24" s="38" t="s">
        <v>68</v>
      </c>
      <c r="H24" s="36"/>
    </row>
    <row r="25" spans="1:8" ht="141.75" customHeight="1" x14ac:dyDescent="0.25">
      <c r="A25" s="42">
        <v>1</v>
      </c>
      <c r="B25" s="42" t="s">
        <v>46</v>
      </c>
      <c r="C25" s="42" t="s">
        <v>47</v>
      </c>
      <c r="D25" s="11" t="s">
        <v>23</v>
      </c>
      <c r="E25" s="11">
        <v>88</v>
      </c>
      <c r="F25" s="23">
        <v>51</v>
      </c>
      <c r="G25" s="39">
        <f t="shared" ref="G25" si="1">F25/E25*100</f>
        <v>57.95454545454546</v>
      </c>
      <c r="H25" s="41"/>
    </row>
    <row r="26" spans="1:8" x14ac:dyDescent="0.25">
      <c r="A26" s="63" t="s">
        <v>35</v>
      </c>
      <c r="B26" s="64"/>
      <c r="C26" s="64"/>
      <c r="D26" s="64"/>
      <c r="E26" s="64"/>
      <c r="F26" s="64"/>
      <c r="G26" s="64"/>
      <c r="H26" s="65"/>
    </row>
    <row r="27" spans="1:8" ht="35.25" customHeight="1" x14ac:dyDescent="0.25">
      <c r="A27" s="70" t="s">
        <v>4</v>
      </c>
      <c r="B27" s="70" t="s">
        <v>5</v>
      </c>
      <c r="C27" s="70" t="s">
        <v>6</v>
      </c>
      <c r="D27" s="70" t="s">
        <v>7</v>
      </c>
      <c r="E27" s="70"/>
      <c r="F27" s="70"/>
      <c r="G27" s="70"/>
      <c r="H27" s="36"/>
    </row>
    <row r="28" spans="1:8" x14ac:dyDescent="0.25">
      <c r="A28" s="70"/>
      <c r="B28" s="70"/>
      <c r="C28" s="70"/>
      <c r="D28" s="70" t="s">
        <v>9</v>
      </c>
      <c r="E28" s="60">
        <v>2019</v>
      </c>
      <c r="F28" s="61"/>
      <c r="G28" s="62"/>
      <c r="H28" s="36"/>
    </row>
    <row r="29" spans="1:8" x14ac:dyDescent="0.25">
      <c r="A29" s="70"/>
      <c r="B29" s="70"/>
      <c r="C29" s="70"/>
      <c r="D29" s="70"/>
      <c r="E29" s="43" t="s">
        <v>56</v>
      </c>
      <c r="F29" s="43" t="s">
        <v>54</v>
      </c>
      <c r="G29" s="43"/>
      <c r="H29" s="36"/>
    </row>
    <row r="30" spans="1:8" ht="87.75" hidden="1" customHeight="1" x14ac:dyDescent="0.25">
      <c r="A30" s="69">
        <v>1</v>
      </c>
      <c r="B30" s="69" t="s">
        <v>44</v>
      </c>
      <c r="C30" s="69" t="s">
        <v>45</v>
      </c>
      <c r="D30" s="71" t="s">
        <v>51</v>
      </c>
      <c r="E30" s="40"/>
      <c r="F30" s="40"/>
      <c r="G30" s="40"/>
      <c r="H30" s="36"/>
    </row>
    <row r="31" spans="1:8" ht="87.75" hidden="1" customHeight="1" x14ac:dyDescent="0.25">
      <c r="A31" s="69"/>
      <c r="B31" s="69"/>
      <c r="C31" s="69"/>
      <c r="D31" s="71"/>
      <c r="E31" s="40"/>
      <c r="F31" s="40"/>
      <c r="G31" s="40"/>
      <c r="H31" s="36"/>
    </row>
    <row r="32" spans="1:8" ht="87.75" hidden="1" customHeight="1" x14ac:dyDescent="0.25">
      <c r="A32" s="69"/>
      <c r="B32" s="69"/>
      <c r="C32" s="69"/>
      <c r="D32" s="71"/>
      <c r="E32" s="40"/>
      <c r="F32" s="40"/>
      <c r="G32" s="40"/>
      <c r="H32" s="36"/>
    </row>
    <row r="33" spans="1:8" ht="149.25" customHeight="1" x14ac:dyDescent="0.25">
      <c r="A33" s="42">
        <v>1</v>
      </c>
      <c r="B33" s="42" t="s">
        <v>46</v>
      </c>
      <c r="C33" s="42" t="s">
        <v>47</v>
      </c>
      <c r="D33" s="11" t="s">
        <v>23</v>
      </c>
      <c r="E33" s="11">
        <v>35</v>
      </c>
      <c r="F33" s="23">
        <v>38</v>
      </c>
      <c r="G33" s="39">
        <f t="shared" ref="G33:G34" si="2">F33/E33*100</f>
        <v>108.57142857142857</v>
      </c>
      <c r="H33" s="36"/>
    </row>
    <row r="34" spans="1:8" ht="125.25" customHeight="1" x14ac:dyDescent="0.25">
      <c r="A34" s="42">
        <v>2</v>
      </c>
      <c r="B34" s="42" t="s">
        <v>48</v>
      </c>
      <c r="C34" s="42" t="s">
        <v>49</v>
      </c>
      <c r="D34" s="11" t="s">
        <v>28</v>
      </c>
      <c r="E34" s="11">
        <v>47</v>
      </c>
      <c r="F34" s="23">
        <v>47</v>
      </c>
      <c r="G34" s="39">
        <f t="shared" si="2"/>
        <v>100</v>
      </c>
      <c r="H34" s="36"/>
    </row>
    <row r="35" spans="1:8" x14ac:dyDescent="0.25">
      <c r="A35" s="63" t="s">
        <v>36</v>
      </c>
      <c r="B35" s="64"/>
      <c r="C35" s="64"/>
      <c r="D35" s="64"/>
      <c r="E35" s="64"/>
      <c r="F35" s="64"/>
      <c r="G35" s="64"/>
      <c r="H35" s="65"/>
    </row>
    <row r="36" spans="1:8" ht="35.25" customHeight="1" x14ac:dyDescent="0.25">
      <c r="A36" s="70" t="s">
        <v>4</v>
      </c>
      <c r="B36" s="70" t="s">
        <v>5</v>
      </c>
      <c r="C36" s="70" t="s">
        <v>6</v>
      </c>
      <c r="D36" s="70" t="s">
        <v>7</v>
      </c>
      <c r="E36" s="70"/>
      <c r="F36" s="70"/>
      <c r="G36" s="70"/>
      <c r="H36" s="36"/>
    </row>
    <row r="37" spans="1:8" x14ac:dyDescent="0.25">
      <c r="A37" s="70"/>
      <c r="B37" s="70"/>
      <c r="C37" s="70"/>
      <c r="D37" s="70" t="s">
        <v>9</v>
      </c>
      <c r="E37" s="60">
        <v>2019</v>
      </c>
      <c r="F37" s="61"/>
      <c r="G37" s="62"/>
      <c r="H37" s="36"/>
    </row>
    <row r="38" spans="1:8" ht="47.25" x14ac:dyDescent="0.25">
      <c r="A38" s="70"/>
      <c r="B38" s="70"/>
      <c r="C38" s="70"/>
      <c r="D38" s="70"/>
      <c r="E38" s="37" t="s">
        <v>56</v>
      </c>
      <c r="F38" s="37" t="s">
        <v>54</v>
      </c>
      <c r="G38" s="38" t="s">
        <v>68</v>
      </c>
      <c r="H38" s="36"/>
    </row>
    <row r="39" spans="1:8" ht="140.25" customHeight="1" x14ac:dyDescent="0.25">
      <c r="A39" s="69">
        <v>1</v>
      </c>
      <c r="B39" s="69" t="s">
        <v>52</v>
      </c>
      <c r="C39" s="48" t="s">
        <v>60</v>
      </c>
      <c r="D39" s="11" t="s">
        <v>14</v>
      </c>
      <c r="E39" s="11">
        <v>49</v>
      </c>
      <c r="F39" s="23">
        <v>76.8</v>
      </c>
      <c r="G39" s="39">
        <f t="shared" ref="G39:G50" si="3">F39/E39*100</f>
        <v>156.73469387755102</v>
      </c>
      <c r="H39" s="36"/>
    </row>
    <row r="40" spans="1:8" ht="89.25" customHeight="1" x14ac:dyDescent="0.25">
      <c r="A40" s="69"/>
      <c r="B40" s="69"/>
      <c r="C40" s="44"/>
      <c r="D40" s="11" t="s">
        <v>57</v>
      </c>
      <c r="E40" s="11">
        <v>78</v>
      </c>
      <c r="F40" s="23">
        <v>83.3</v>
      </c>
      <c r="G40" s="39">
        <f t="shared" si="3"/>
        <v>106.7948717948718</v>
      </c>
      <c r="H40" s="36"/>
    </row>
    <row r="41" spans="1:8" ht="87.75" hidden="1" customHeight="1" x14ac:dyDescent="0.25">
      <c r="A41" s="69">
        <v>2</v>
      </c>
      <c r="B41" s="69" t="s">
        <v>44</v>
      </c>
      <c r="C41" s="69" t="s">
        <v>45</v>
      </c>
      <c r="D41" s="71" t="s">
        <v>58</v>
      </c>
      <c r="E41" s="40"/>
      <c r="F41" s="40"/>
      <c r="G41" s="39" t="e">
        <f t="shared" si="3"/>
        <v>#DIV/0!</v>
      </c>
      <c r="H41" s="36"/>
    </row>
    <row r="42" spans="1:8" ht="87.75" hidden="1" customHeight="1" x14ac:dyDescent="0.25">
      <c r="A42" s="69"/>
      <c r="B42" s="69"/>
      <c r="C42" s="69"/>
      <c r="D42" s="71"/>
      <c r="E42" s="40"/>
      <c r="F42" s="40"/>
      <c r="G42" s="39" t="e">
        <f t="shared" si="3"/>
        <v>#DIV/0!</v>
      </c>
      <c r="H42" s="36"/>
    </row>
    <row r="43" spans="1:8" ht="87.75" hidden="1" customHeight="1" x14ac:dyDescent="0.25">
      <c r="A43" s="69"/>
      <c r="B43" s="69"/>
      <c r="C43" s="69"/>
      <c r="D43" s="71"/>
      <c r="E43" s="40"/>
      <c r="F43" s="40"/>
      <c r="G43" s="39" t="e">
        <f t="shared" si="3"/>
        <v>#DIV/0!</v>
      </c>
      <c r="H43" s="36"/>
    </row>
    <row r="44" spans="1:8" ht="124.5" customHeight="1" x14ac:dyDescent="0.25">
      <c r="A44" s="69">
        <v>2</v>
      </c>
      <c r="B44" s="69" t="s">
        <v>46</v>
      </c>
      <c r="C44" s="69" t="s">
        <v>47</v>
      </c>
      <c r="D44" s="11" t="s">
        <v>21</v>
      </c>
      <c r="E44" s="11">
        <v>54</v>
      </c>
      <c r="F44" s="23">
        <v>54</v>
      </c>
      <c r="G44" s="39">
        <f t="shared" si="3"/>
        <v>100</v>
      </c>
      <c r="H44" s="36"/>
    </row>
    <row r="45" spans="1:8" ht="124.5" customHeight="1" x14ac:dyDescent="0.25">
      <c r="A45" s="69"/>
      <c r="B45" s="69"/>
      <c r="C45" s="69"/>
      <c r="D45" s="11" t="s">
        <v>61</v>
      </c>
      <c r="E45" s="11">
        <v>0</v>
      </c>
      <c r="F45" s="23">
        <v>0</v>
      </c>
      <c r="G45" s="39"/>
      <c r="H45" s="36"/>
    </row>
    <row r="46" spans="1:8" ht="124.5" customHeight="1" x14ac:dyDescent="0.25">
      <c r="A46" s="69"/>
      <c r="B46" s="69"/>
      <c r="C46" s="69"/>
      <c r="D46" s="11" t="s">
        <v>23</v>
      </c>
      <c r="E46" s="11">
        <v>210</v>
      </c>
      <c r="F46" s="23">
        <v>210</v>
      </c>
      <c r="G46" s="39">
        <f t="shared" si="3"/>
        <v>100</v>
      </c>
      <c r="H46" s="36"/>
    </row>
    <row r="47" spans="1:8" ht="86.25" customHeight="1" x14ac:dyDescent="0.25">
      <c r="A47" s="69">
        <v>3</v>
      </c>
      <c r="B47" s="69" t="s">
        <v>48</v>
      </c>
      <c r="C47" s="69" t="s">
        <v>49</v>
      </c>
      <c r="D47" s="11" t="s">
        <v>25</v>
      </c>
      <c r="E47" s="11">
        <v>100</v>
      </c>
      <c r="F47" s="23">
        <v>100</v>
      </c>
      <c r="G47" s="39">
        <f t="shared" si="3"/>
        <v>100</v>
      </c>
      <c r="H47" s="36"/>
    </row>
    <row r="48" spans="1:8" ht="78.75" x14ac:dyDescent="0.25">
      <c r="A48" s="69"/>
      <c r="B48" s="69"/>
      <c r="C48" s="69"/>
      <c r="D48" s="11" t="s">
        <v>50</v>
      </c>
      <c r="E48" s="25">
        <v>0</v>
      </c>
      <c r="F48" s="23">
        <v>0</v>
      </c>
      <c r="G48" s="39"/>
      <c r="H48" s="36"/>
    </row>
    <row r="49" spans="1:9" ht="86.25" customHeight="1" x14ac:dyDescent="0.25">
      <c r="A49" s="69"/>
      <c r="B49" s="69"/>
      <c r="C49" s="69"/>
      <c r="D49" s="11" t="s">
        <v>27</v>
      </c>
      <c r="E49" s="11">
        <v>0</v>
      </c>
      <c r="F49" s="23">
        <v>0</v>
      </c>
      <c r="G49" s="39"/>
      <c r="H49" s="36"/>
    </row>
    <row r="50" spans="1:9" ht="63" customHeight="1" x14ac:dyDescent="0.25">
      <c r="A50" s="69"/>
      <c r="B50" s="69"/>
      <c r="C50" s="69"/>
      <c r="D50" s="11" t="s">
        <v>62</v>
      </c>
      <c r="E50" s="11">
        <v>140</v>
      </c>
      <c r="F50" s="23">
        <v>140</v>
      </c>
      <c r="G50" s="39">
        <f t="shared" si="3"/>
        <v>100</v>
      </c>
      <c r="H50" s="36"/>
    </row>
    <row r="51" spans="1:9" x14ac:dyDescent="0.25">
      <c r="A51" s="63" t="s">
        <v>37</v>
      </c>
      <c r="B51" s="64"/>
      <c r="C51" s="64"/>
      <c r="D51" s="64"/>
      <c r="E51" s="64"/>
      <c r="F51" s="64"/>
      <c r="G51" s="64"/>
      <c r="H51" s="65"/>
    </row>
    <row r="52" spans="1:9" ht="25.5" customHeight="1" x14ac:dyDescent="0.25">
      <c r="A52" s="70" t="s">
        <v>4</v>
      </c>
      <c r="B52" s="70" t="s">
        <v>5</v>
      </c>
      <c r="C52" s="70" t="s">
        <v>6</v>
      </c>
      <c r="D52" s="70" t="s">
        <v>7</v>
      </c>
      <c r="E52" s="70"/>
      <c r="F52" s="70"/>
      <c r="G52" s="70"/>
      <c r="H52" s="36"/>
    </row>
    <row r="53" spans="1:9" x14ac:dyDescent="0.25">
      <c r="A53" s="70"/>
      <c r="B53" s="70"/>
      <c r="C53" s="70"/>
      <c r="D53" s="70" t="s">
        <v>9</v>
      </c>
      <c r="E53" s="60">
        <v>2019</v>
      </c>
      <c r="F53" s="61"/>
      <c r="G53" s="62"/>
      <c r="H53" s="36"/>
    </row>
    <row r="54" spans="1:9" ht="47.25" x14ac:dyDescent="0.25">
      <c r="A54" s="70"/>
      <c r="B54" s="70"/>
      <c r="C54" s="70"/>
      <c r="D54" s="70"/>
      <c r="E54" s="37" t="s">
        <v>56</v>
      </c>
      <c r="F54" s="37" t="s">
        <v>54</v>
      </c>
      <c r="G54" s="38" t="s">
        <v>68</v>
      </c>
      <c r="H54" s="36"/>
    </row>
    <row r="55" spans="1:9" ht="94.5" x14ac:dyDescent="0.25">
      <c r="A55" s="71">
        <v>2</v>
      </c>
      <c r="B55" s="72" t="s">
        <v>46</v>
      </c>
      <c r="C55" s="72" t="s">
        <v>47</v>
      </c>
      <c r="D55" s="11" t="s">
        <v>21</v>
      </c>
      <c r="E55" s="11">
        <v>57</v>
      </c>
      <c r="F55" s="23">
        <v>38</v>
      </c>
      <c r="G55" s="39">
        <f t="shared" ref="G55:G57" si="4">F55/E55*100</f>
        <v>66.666666666666657</v>
      </c>
      <c r="H55" s="41" t="s">
        <v>69</v>
      </c>
      <c r="I55" s="52"/>
    </row>
    <row r="56" spans="1:9" ht="94.5" x14ac:dyDescent="0.25">
      <c r="A56" s="71"/>
      <c r="B56" s="72"/>
      <c r="C56" s="72"/>
      <c r="D56" s="11" t="s">
        <v>23</v>
      </c>
      <c r="E56" s="11">
        <v>1.2</v>
      </c>
      <c r="F56" s="23">
        <v>1.2</v>
      </c>
      <c r="G56" s="39">
        <f t="shared" si="4"/>
        <v>100</v>
      </c>
      <c r="H56" s="36"/>
    </row>
    <row r="57" spans="1:9" ht="110.25" x14ac:dyDescent="0.25">
      <c r="A57" s="11">
        <v>3</v>
      </c>
      <c r="B57" s="48" t="s">
        <v>48</v>
      </c>
      <c r="C57" s="48" t="s">
        <v>49</v>
      </c>
      <c r="D57" s="11" t="s">
        <v>62</v>
      </c>
      <c r="E57" s="11">
        <v>93</v>
      </c>
      <c r="F57" s="23">
        <v>93</v>
      </c>
      <c r="G57" s="39">
        <f t="shared" si="4"/>
        <v>100</v>
      </c>
      <c r="H57" s="36"/>
    </row>
    <row r="58" spans="1:9" x14ac:dyDescent="0.25">
      <c r="A58" s="63" t="s">
        <v>38</v>
      </c>
      <c r="B58" s="64"/>
      <c r="C58" s="64"/>
      <c r="D58" s="64"/>
      <c r="E58" s="64"/>
      <c r="F58" s="64"/>
      <c r="G58" s="64"/>
      <c r="H58" s="65"/>
    </row>
    <row r="59" spans="1:9" ht="35.25" customHeight="1" x14ac:dyDescent="0.25">
      <c r="A59" s="70" t="s">
        <v>4</v>
      </c>
      <c r="B59" s="70" t="s">
        <v>5</v>
      </c>
      <c r="C59" s="70" t="s">
        <v>6</v>
      </c>
      <c r="D59" s="70" t="s">
        <v>7</v>
      </c>
      <c r="E59" s="70"/>
      <c r="F59" s="70"/>
      <c r="G59" s="70"/>
      <c r="H59" s="36"/>
    </row>
    <row r="60" spans="1:9" x14ac:dyDescent="0.25">
      <c r="A60" s="70"/>
      <c r="B60" s="70"/>
      <c r="C60" s="70"/>
      <c r="D60" s="70" t="s">
        <v>9</v>
      </c>
      <c r="E60" s="60">
        <v>2019</v>
      </c>
      <c r="F60" s="61"/>
      <c r="G60" s="62"/>
      <c r="H60" s="36"/>
    </row>
    <row r="61" spans="1:9" ht="47.25" x14ac:dyDescent="0.25">
      <c r="A61" s="70"/>
      <c r="B61" s="70"/>
      <c r="C61" s="70"/>
      <c r="D61" s="70"/>
      <c r="E61" s="37" t="s">
        <v>56</v>
      </c>
      <c r="F61" s="37" t="s">
        <v>54</v>
      </c>
      <c r="G61" s="38" t="s">
        <v>68</v>
      </c>
      <c r="H61" s="36"/>
    </row>
    <row r="62" spans="1:9" ht="63" x14ac:dyDescent="0.25">
      <c r="A62" s="69">
        <v>1</v>
      </c>
      <c r="B62" s="69" t="s">
        <v>46</v>
      </c>
      <c r="C62" s="69" t="s">
        <v>47</v>
      </c>
      <c r="D62" s="11" t="s">
        <v>21</v>
      </c>
      <c r="E62" s="11">
        <v>86</v>
      </c>
      <c r="F62" s="23">
        <v>87</v>
      </c>
      <c r="G62" s="39">
        <f t="shared" ref="G62:G65" si="5">F62/E62*100</f>
        <v>101.16279069767442</v>
      </c>
      <c r="H62" s="36"/>
    </row>
    <row r="63" spans="1:9" ht="99" customHeight="1" x14ac:dyDescent="0.25">
      <c r="A63" s="69"/>
      <c r="B63" s="69"/>
      <c r="C63" s="69"/>
      <c r="D63" s="11" t="s">
        <v>23</v>
      </c>
      <c r="E63" s="11">
        <v>64</v>
      </c>
      <c r="F63" s="23">
        <v>67</v>
      </c>
      <c r="G63" s="39">
        <f t="shared" si="5"/>
        <v>104.6875</v>
      </c>
      <c r="H63" s="36"/>
    </row>
    <row r="64" spans="1:9" ht="60.75" customHeight="1" x14ac:dyDescent="0.25">
      <c r="A64" s="69">
        <v>2</v>
      </c>
      <c r="B64" s="69" t="s">
        <v>48</v>
      </c>
      <c r="C64" s="69" t="s">
        <v>49</v>
      </c>
      <c r="D64" s="11" t="s">
        <v>27</v>
      </c>
      <c r="E64" s="11">
        <v>50</v>
      </c>
      <c r="F64" s="23">
        <v>50</v>
      </c>
      <c r="G64" s="39">
        <f t="shared" si="5"/>
        <v>100</v>
      </c>
      <c r="H64" s="36"/>
    </row>
    <row r="65" spans="1:9" ht="78.75" x14ac:dyDescent="0.25">
      <c r="A65" s="69"/>
      <c r="B65" s="69"/>
      <c r="C65" s="69"/>
      <c r="D65" s="11" t="s">
        <v>28</v>
      </c>
      <c r="E65" s="11">
        <v>81</v>
      </c>
      <c r="F65" s="23">
        <v>81</v>
      </c>
      <c r="G65" s="39">
        <f t="shared" si="5"/>
        <v>100</v>
      </c>
      <c r="H65" s="36"/>
    </row>
    <row r="66" spans="1:9" x14ac:dyDescent="0.25">
      <c r="A66" s="63" t="s">
        <v>39</v>
      </c>
      <c r="B66" s="64"/>
      <c r="C66" s="64"/>
      <c r="D66" s="64"/>
      <c r="E66" s="64"/>
      <c r="F66" s="64"/>
      <c r="G66" s="64"/>
      <c r="H66" s="65"/>
    </row>
    <row r="67" spans="1:9" ht="15" customHeight="1" x14ac:dyDescent="0.25">
      <c r="A67" s="70" t="s">
        <v>4</v>
      </c>
      <c r="B67" s="70" t="s">
        <v>5</v>
      </c>
      <c r="C67" s="70" t="s">
        <v>6</v>
      </c>
      <c r="D67" s="70" t="s">
        <v>7</v>
      </c>
      <c r="E67" s="70"/>
      <c r="F67" s="70"/>
      <c r="G67" s="70"/>
      <c r="H67" s="36"/>
    </row>
    <row r="68" spans="1:9" ht="34.5" customHeight="1" x14ac:dyDescent="0.25">
      <c r="A68" s="70"/>
      <c r="B68" s="70"/>
      <c r="C68" s="70"/>
      <c r="D68" s="74" t="s">
        <v>9</v>
      </c>
      <c r="E68" s="60">
        <v>2019</v>
      </c>
      <c r="F68" s="61"/>
      <c r="G68" s="62"/>
      <c r="H68" s="36"/>
    </row>
    <row r="69" spans="1:9" ht="25.5" customHeight="1" x14ac:dyDescent="0.25">
      <c r="A69" s="70"/>
      <c r="B69" s="70"/>
      <c r="C69" s="70"/>
      <c r="D69" s="75"/>
      <c r="E69" s="37" t="s">
        <v>56</v>
      </c>
      <c r="F69" s="37" t="s">
        <v>54</v>
      </c>
      <c r="G69" s="38" t="s">
        <v>68</v>
      </c>
      <c r="H69" s="36"/>
    </row>
    <row r="70" spans="1:9" ht="143.25" customHeight="1" x14ac:dyDescent="0.25">
      <c r="A70" s="42">
        <v>1</v>
      </c>
      <c r="B70" s="48" t="s">
        <v>43</v>
      </c>
      <c r="C70" s="48" t="s">
        <v>55</v>
      </c>
      <c r="D70" s="11" t="s">
        <v>14</v>
      </c>
      <c r="E70" s="11">
        <v>134</v>
      </c>
      <c r="F70" s="23">
        <v>98.1</v>
      </c>
      <c r="G70" s="39">
        <f t="shared" ref="G70:G76" si="6">F70/E70*100</f>
        <v>73.208955223880594</v>
      </c>
      <c r="H70" s="41"/>
      <c r="I70" s="52"/>
    </row>
    <row r="71" spans="1:9" ht="87.75" hidden="1" customHeight="1" x14ac:dyDescent="0.25">
      <c r="A71" s="69">
        <v>2</v>
      </c>
      <c r="B71" s="69" t="s">
        <v>44</v>
      </c>
      <c r="C71" s="69" t="s">
        <v>45</v>
      </c>
      <c r="D71" s="69" t="s">
        <v>19</v>
      </c>
      <c r="E71" s="40"/>
      <c r="F71" s="40"/>
      <c r="G71" s="39" t="e">
        <f t="shared" si="6"/>
        <v>#DIV/0!</v>
      </c>
      <c r="H71" s="36"/>
    </row>
    <row r="72" spans="1:9" ht="87.75" hidden="1" customHeight="1" x14ac:dyDescent="0.25">
      <c r="A72" s="69"/>
      <c r="B72" s="69"/>
      <c r="C72" s="69"/>
      <c r="D72" s="69"/>
      <c r="E72" s="40"/>
      <c r="F72" s="40"/>
      <c r="G72" s="39" t="e">
        <f t="shared" si="6"/>
        <v>#DIV/0!</v>
      </c>
      <c r="H72" s="36"/>
    </row>
    <row r="73" spans="1:9" ht="87.75" hidden="1" customHeight="1" x14ac:dyDescent="0.25">
      <c r="A73" s="69"/>
      <c r="B73" s="69"/>
      <c r="C73" s="69"/>
      <c r="D73" s="69"/>
      <c r="E73" s="40"/>
      <c r="F73" s="40"/>
      <c r="G73" s="39" t="e">
        <f t="shared" si="6"/>
        <v>#DIV/0!</v>
      </c>
      <c r="H73" s="36"/>
    </row>
    <row r="74" spans="1:9" ht="77.25" customHeight="1" x14ac:dyDescent="0.25">
      <c r="A74" s="69">
        <v>2</v>
      </c>
      <c r="B74" s="69" t="s">
        <v>46</v>
      </c>
      <c r="C74" s="69" t="s">
        <v>47</v>
      </c>
      <c r="D74" s="11" t="s">
        <v>21</v>
      </c>
      <c r="E74" s="11">
        <v>93</v>
      </c>
      <c r="F74" s="23">
        <v>68</v>
      </c>
      <c r="G74" s="39">
        <f t="shared" si="6"/>
        <v>73.118279569892479</v>
      </c>
      <c r="H74" s="50" t="s">
        <v>70</v>
      </c>
      <c r="I74" s="52"/>
    </row>
    <row r="75" spans="1:9" ht="99" customHeight="1" x14ac:dyDescent="0.25">
      <c r="A75" s="69"/>
      <c r="B75" s="69"/>
      <c r="C75" s="69"/>
      <c r="D75" s="11" t="s">
        <v>23</v>
      </c>
      <c r="E75" s="11">
        <v>11</v>
      </c>
      <c r="F75" s="23">
        <v>0</v>
      </c>
      <c r="G75" s="39">
        <f t="shared" si="6"/>
        <v>0</v>
      </c>
      <c r="H75" s="36"/>
    </row>
    <row r="76" spans="1:9" ht="110.25" x14ac:dyDescent="0.25">
      <c r="A76" s="42">
        <v>3</v>
      </c>
      <c r="B76" s="42" t="s">
        <v>48</v>
      </c>
      <c r="C76" s="42" t="s">
        <v>49</v>
      </c>
      <c r="D76" s="42" t="s">
        <v>28</v>
      </c>
      <c r="E76" s="11">
        <v>94</v>
      </c>
      <c r="F76" s="23">
        <v>94</v>
      </c>
      <c r="G76" s="39">
        <f t="shared" si="6"/>
        <v>100</v>
      </c>
      <c r="H76" s="36"/>
    </row>
    <row r="77" spans="1:9" x14ac:dyDescent="0.25">
      <c r="A77" s="63" t="s">
        <v>40</v>
      </c>
      <c r="B77" s="64"/>
      <c r="C77" s="64"/>
      <c r="D77" s="64"/>
      <c r="E77" s="64"/>
      <c r="F77" s="64"/>
      <c r="G77" s="64"/>
      <c r="H77" s="65"/>
    </row>
    <row r="78" spans="1:9" ht="35.25" customHeight="1" x14ac:dyDescent="0.25">
      <c r="A78" s="70" t="s">
        <v>4</v>
      </c>
      <c r="B78" s="70" t="s">
        <v>5</v>
      </c>
      <c r="C78" s="70" t="s">
        <v>6</v>
      </c>
      <c r="D78" s="70" t="s">
        <v>7</v>
      </c>
      <c r="E78" s="70"/>
      <c r="F78" s="70"/>
      <c r="G78" s="70"/>
      <c r="H78" s="36"/>
    </row>
    <row r="79" spans="1:9" x14ac:dyDescent="0.25">
      <c r="A79" s="70"/>
      <c r="B79" s="70"/>
      <c r="C79" s="70"/>
      <c r="D79" s="70" t="s">
        <v>9</v>
      </c>
      <c r="E79" s="60">
        <v>2019</v>
      </c>
      <c r="F79" s="61"/>
      <c r="G79" s="62"/>
      <c r="H79" s="36"/>
    </row>
    <row r="80" spans="1:9" ht="47.25" x14ac:dyDescent="0.25">
      <c r="A80" s="70"/>
      <c r="B80" s="70"/>
      <c r="C80" s="70"/>
      <c r="D80" s="70"/>
      <c r="E80" s="37" t="s">
        <v>56</v>
      </c>
      <c r="F80" s="37" t="s">
        <v>54</v>
      </c>
      <c r="G80" s="38" t="s">
        <v>68</v>
      </c>
      <c r="H80" s="36"/>
    </row>
    <row r="81" spans="1:9" ht="76.5" customHeight="1" x14ac:dyDescent="0.25">
      <c r="A81" s="69">
        <v>1</v>
      </c>
      <c r="B81" s="69" t="s">
        <v>52</v>
      </c>
      <c r="C81" s="48" t="s">
        <v>60</v>
      </c>
      <c r="D81" s="11" t="s">
        <v>63</v>
      </c>
      <c r="E81" s="11">
        <v>115</v>
      </c>
      <c r="F81" s="23">
        <v>104.9</v>
      </c>
      <c r="G81" s="39"/>
      <c r="H81" s="41"/>
      <c r="I81" s="52"/>
    </row>
    <row r="82" spans="1:9" ht="76.5" customHeight="1" x14ac:dyDescent="0.25">
      <c r="A82" s="69"/>
      <c r="B82" s="69"/>
      <c r="C82" s="44"/>
      <c r="D82" s="11" t="s">
        <v>16</v>
      </c>
      <c r="E82" s="11">
        <v>80</v>
      </c>
      <c r="F82" s="23">
        <v>86.3</v>
      </c>
      <c r="G82" s="39">
        <f t="shared" ref="G81:G90" si="7">F82/E82*100</f>
        <v>107.87499999999999</v>
      </c>
      <c r="H82" s="36"/>
    </row>
    <row r="83" spans="1:9" ht="87.75" hidden="1" customHeight="1" x14ac:dyDescent="0.25">
      <c r="A83" s="69">
        <v>2</v>
      </c>
      <c r="B83" s="69" t="s">
        <v>44</v>
      </c>
      <c r="C83" s="69" t="s">
        <v>45</v>
      </c>
      <c r="D83" s="71" t="s">
        <v>58</v>
      </c>
      <c r="E83" s="40"/>
      <c r="F83" s="40"/>
      <c r="G83" s="39" t="e">
        <f t="shared" si="7"/>
        <v>#DIV/0!</v>
      </c>
      <c r="H83" s="36"/>
    </row>
    <row r="84" spans="1:9" ht="87.75" hidden="1" customHeight="1" x14ac:dyDescent="0.25">
      <c r="A84" s="69"/>
      <c r="B84" s="69"/>
      <c r="C84" s="69"/>
      <c r="D84" s="71"/>
      <c r="E84" s="40"/>
      <c r="F84" s="40"/>
      <c r="G84" s="39" t="e">
        <f t="shared" si="7"/>
        <v>#DIV/0!</v>
      </c>
      <c r="H84" s="36"/>
    </row>
    <row r="85" spans="1:9" ht="87.75" hidden="1" customHeight="1" x14ac:dyDescent="0.25">
      <c r="A85" s="69"/>
      <c r="B85" s="69"/>
      <c r="C85" s="69"/>
      <c r="D85" s="71"/>
      <c r="E85" s="40"/>
      <c r="F85" s="40"/>
      <c r="G85" s="39" t="e">
        <f t="shared" si="7"/>
        <v>#DIV/0!</v>
      </c>
      <c r="H85" s="36"/>
    </row>
    <row r="86" spans="1:9" ht="86.25" customHeight="1" x14ac:dyDescent="0.25">
      <c r="A86" s="69">
        <v>2</v>
      </c>
      <c r="B86" s="69" t="s">
        <v>46</v>
      </c>
      <c r="C86" s="69" t="s">
        <v>47</v>
      </c>
      <c r="D86" s="11" t="s">
        <v>21</v>
      </c>
      <c r="E86" s="11">
        <v>64</v>
      </c>
      <c r="F86" s="23">
        <v>61</v>
      </c>
      <c r="G86" s="39">
        <f t="shared" si="7"/>
        <v>95.3125</v>
      </c>
      <c r="H86" s="51" t="s">
        <v>70</v>
      </c>
      <c r="I86" s="52"/>
    </row>
    <row r="87" spans="1:9" ht="86.25" customHeight="1" x14ac:dyDescent="0.25">
      <c r="A87" s="69"/>
      <c r="B87" s="69"/>
      <c r="C87" s="69"/>
      <c r="D87" s="11" t="s">
        <v>61</v>
      </c>
      <c r="E87" s="11">
        <v>0</v>
      </c>
      <c r="F87" s="23">
        <v>0</v>
      </c>
      <c r="G87" s="39"/>
      <c r="H87" s="36"/>
    </row>
    <row r="88" spans="1:9" ht="94.5" x14ac:dyDescent="0.25">
      <c r="A88" s="69"/>
      <c r="B88" s="69"/>
      <c r="C88" s="69"/>
      <c r="D88" s="11" t="s">
        <v>23</v>
      </c>
      <c r="E88" s="11">
        <v>25</v>
      </c>
      <c r="F88" s="23">
        <v>25</v>
      </c>
      <c r="G88" s="39">
        <f t="shared" si="7"/>
        <v>100</v>
      </c>
      <c r="H88" s="36"/>
    </row>
    <row r="89" spans="1:9" ht="60.75" customHeight="1" x14ac:dyDescent="0.25">
      <c r="A89" s="69">
        <v>3</v>
      </c>
      <c r="B89" s="69" t="s">
        <v>48</v>
      </c>
      <c r="C89" s="69" t="s">
        <v>49</v>
      </c>
      <c r="D89" s="11" t="s">
        <v>25</v>
      </c>
      <c r="E89" s="11">
        <v>100</v>
      </c>
      <c r="F89" s="23">
        <v>100</v>
      </c>
      <c r="G89" s="39">
        <f t="shared" si="7"/>
        <v>100</v>
      </c>
      <c r="H89" s="36"/>
    </row>
    <row r="90" spans="1:9" ht="63" x14ac:dyDescent="0.25">
      <c r="A90" s="69"/>
      <c r="B90" s="69"/>
      <c r="C90" s="69"/>
      <c r="D90" s="11" t="s">
        <v>29</v>
      </c>
      <c r="E90" s="11">
        <v>100</v>
      </c>
      <c r="F90" s="23">
        <v>100</v>
      </c>
      <c r="G90" s="39">
        <f t="shared" si="7"/>
        <v>100</v>
      </c>
      <c r="H90" s="36"/>
    </row>
    <row r="91" spans="1:9" ht="78.75" x14ac:dyDescent="0.25">
      <c r="A91" s="69"/>
      <c r="B91" s="69"/>
      <c r="C91" s="69"/>
      <c r="D91" s="11" t="s">
        <v>50</v>
      </c>
      <c r="E91" s="11">
        <v>0</v>
      </c>
      <c r="F91" s="23">
        <v>0</v>
      </c>
      <c r="G91" s="39"/>
      <c r="H91" s="36"/>
    </row>
    <row r="92" spans="1:9" ht="60.75" customHeight="1" x14ac:dyDescent="0.25">
      <c r="A92" s="69"/>
      <c r="B92" s="69"/>
      <c r="C92" s="69"/>
      <c r="D92" s="11" t="s">
        <v>27</v>
      </c>
      <c r="E92" s="11">
        <v>0</v>
      </c>
      <c r="F92" s="23">
        <v>0</v>
      </c>
      <c r="G92" s="39"/>
      <c r="H92" s="36"/>
    </row>
    <row r="93" spans="1:9" ht="78.75" customHeight="1" x14ac:dyDescent="0.25">
      <c r="A93" s="69"/>
      <c r="B93" s="69"/>
      <c r="C93" s="69"/>
      <c r="D93" s="11" t="s">
        <v>62</v>
      </c>
      <c r="E93" s="11">
        <v>0</v>
      </c>
      <c r="F93" s="23">
        <v>0</v>
      </c>
      <c r="G93" s="39"/>
      <c r="H93" s="36"/>
    </row>
    <row r="94" spans="1:9" x14ac:dyDescent="0.25">
      <c r="A94" s="63" t="s">
        <v>41</v>
      </c>
      <c r="B94" s="64"/>
      <c r="C94" s="64"/>
      <c r="D94" s="64"/>
      <c r="E94" s="64"/>
      <c r="F94" s="64"/>
      <c r="G94" s="64"/>
      <c r="H94" s="65"/>
    </row>
    <row r="95" spans="1:9" ht="35.25" customHeight="1" x14ac:dyDescent="0.25">
      <c r="A95" s="70" t="s">
        <v>4</v>
      </c>
      <c r="B95" s="70" t="s">
        <v>5</v>
      </c>
      <c r="C95" s="70" t="s">
        <v>6</v>
      </c>
      <c r="D95" s="70" t="s">
        <v>7</v>
      </c>
      <c r="E95" s="70"/>
      <c r="F95" s="70"/>
      <c r="G95" s="70"/>
      <c r="H95" s="36"/>
    </row>
    <row r="96" spans="1:9" x14ac:dyDescent="0.25">
      <c r="A96" s="70"/>
      <c r="B96" s="70"/>
      <c r="C96" s="70"/>
      <c r="D96" s="70" t="s">
        <v>9</v>
      </c>
      <c r="E96" s="60">
        <v>2019</v>
      </c>
      <c r="F96" s="61"/>
      <c r="G96" s="62"/>
      <c r="H96" s="36"/>
    </row>
    <row r="97" spans="1:9" ht="47.25" x14ac:dyDescent="0.25">
      <c r="A97" s="70"/>
      <c r="B97" s="70"/>
      <c r="C97" s="70"/>
      <c r="D97" s="70"/>
      <c r="E97" s="37" t="s">
        <v>56</v>
      </c>
      <c r="F97" s="37" t="s">
        <v>54</v>
      </c>
      <c r="G97" s="38" t="s">
        <v>68</v>
      </c>
      <c r="H97" s="36"/>
    </row>
    <row r="98" spans="1:9" ht="126" x14ac:dyDescent="0.25">
      <c r="A98" s="71">
        <v>1</v>
      </c>
      <c r="B98" s="69" t="s">
        <v>52</v>
      </c>
      <c r="C98" s="48" t="s">
        <v>60</v>
      </c>
      <c r="D98" s="11" t="s">
        <v>14</v>
      </c>
      <c r="E98" s="11">
        <v>130</v>
      </c>
      <c r="F98" s="23">
        <v>111.1</v>
      </c>
      <c r="G98" s="39"/>
      <c r="H98" s="51"/>
      <c r="I98" s="52"/>
    </row>
    <row r="99" spans="1:9" ht="78.75" x14ac:dyDescent="0.25">
      <c r="A99" s="71"/>
      <c r="B99" s="69"/>
      <c r="C99" s="45"/>
      <c r="D99" s="11" t="s">
        <v>57</v>
      </c>
      <c r="E99" s="11">
        <v>147</v>
      </c>
      <c r="F99" s="23">
        <v>155.1</v>
      </c>
      <c r="G99" s="39">
        <f t="shared" ref="G98:G113" si="8">F99/E99*100</f>
        <v>105.51020408163265</v>
      </c>
      <c r="H99" s="36"/>
    </row>
    <row r="100" spans="1:9" ht="87.75" hidden="1" customHeight="1" x14ac:dyDescent="0.25">
      <c r="A100" s="71">
        <v>2</v>
      </c>
      <c r="B100" s="69" t="s">
        <v>44</v>
      </c>
      <c r="C100" s="69" t="s">
        <v>45</v>
      </c>
      <c r="D100" s="71" t="s">
        <v>58</v>
      </c>
      <c r="E100" s="40"/>
      <c r="F100" s="40"/>
      <c r="G100" s="39" t="e">
        <f t="shared" si="8"/>
        <v>#DIV/0!</v>
      </c>
      <c r="H100" s="36"/>
    </row>
    <row r="101" spans="1:9" ht="87.75" hidden="1" customHeight="1" x14ac:dyDescent="0.25">
      <c r="A101" s="71"/>
      <c r="B101" s="69"/>
      <c r="C101" s="69"/>
      <c r="D101" s="71"/>
      <c r="E101" s="40"/>
      <c r="F101" s="40"/>
      <c r="G101" s="39" t="e">
        <f t="shared" si="8"/>
        <v>#DIV/0!</v>
      </c>
      <c r="H101" s="36"/>
    </row>
    <row r="102" spans="1:9" ht="87.75" hidden="1" customHeight="1" x14ac:dyDescent="0.25">
      <c r="A102" s="71"/>
      <c r="B102" s="69"/>
      <c r="C102" s="69"/>
      <c r="D102" s="71"/>
      <c r="E102" s="40"/>
      <c r="F102" s="40"/>
      <c r="G102" s="39" t="e">
        <f t="shared" si="8"/>
        <v>#DIV/0!</v>
      </c>
      <c r="H102" s="36"/>
    </row>
    <row r="103" spans="1:9" ht="87.75" hidden="1" customHeight="1" x14ac:dyDescent="0.25">
      <c r="A103" s="71"/>
      <c r="B103" s="69"/>
      <c r="C103" s="69"/>
      <c r="D103" s="71" t="s">
        <v>51</v>
      </c>
      <c r="E103" s="40"/>
      <c r="F103" s="40"/>
      <c r="G103" s="39" t="e">
        <f t="shared" si="8"/>
        <v>#DIV/0!</v>
      </c>
      <c r="H103" s="36"/>
    </row>
    <row r="104" spans="1:9" ht="87.75" hidden="1" customHeight="1" x14ac:dyDescent="0.25">
      <c r="A104" s="71"/>
      <c r="B104" s="69"/>
      <c r="C104" s="69"/>
      <c r="D104" s="71"/>
      <c r="E104" s="40"/>
      <c r="F104" s="40"/>
      <c r="G104" s="39" t="e">
        <f t="shared" si="8"/>
        <v>#DIV/0!</v>
      </c>
      <c r="H104" s="36"/>
    </row>
    <row r="105" spans="1:9" ht="87.75" hidden="1" customHeight="1" x14ac:dyDescent="0.25">
      <c r="A105" s="71"/>
      <c r="B105" s="69"/>
      <c r="C105" s="69"/>
      <c r="D105" s="71"/>
      <c r="E105" s="40"/>
      <c r="F105" s="40"/>
      <c r="G105" s="39" t="e">
        <f t="shared" si="8"/>
        <v>#DIV/0!</v>
      </c>
      <c r="H105" s="36"/>
    </row>
    <row r="106" spans="1:9" ht="125.25" customHeight="1" x14ac:dyDescent="0.25">
      <c r="A106" s="71">
        <v>2</v>
      </c>
      <c r="B106" s="69" t="s">
        <v>46</v>
      </c>
      <c r="C106" s="69" t="s">
        <v>47</v>
      </c>
      <c r="D106" s="11" t="s">
        <v>21</v>
      </c>
      <c r="E106" s="11">
        <v>224</v>
      </c>
      <c r="F106" s="23">
        <v>222</v>
      </c>
      <c r="G106" s="39"/>
      <c r="H106" s="51"/>
      <c r="I106" s="52"/>
    </row>
    <row r="107" spans="1:9" ht="86.25" customHeight="1" x14ac:dyDescent="0.25">
      <c r="A107" s="71"/>
      <c r="B107" s="69"/>
      <c r="C107" s="69"/>
      <c r="D107" s="11" t="s">
        <v>61</v>
      </c>
      <c r="E107" s="11">
        <v>0</v>
      </c>
      <c r="F107" s="23">
        <v>0</v>
      </c>
      <c r="G107" s="39"/>
      <c r="H107" s="36"/>
    </row>
    <row r="108" spans="1:9" ht="94.5" x14ac:dyDescent="0.25">
      <c r="A108" s="71"/>
      <c r="B108" s="69"/>
      <c r="C108" s="69"/>
      <c r="D108" s="11" t="s">
        <v>23</v>
      </c>
      <c r="E108" s="11">
        <v>39</v>
      </c>
      <c r="F108" s="23">
        <v>12</v>
      </c>
      <c r="G108" s="39">
        <f t="shared" si="8"/>
        <v>30.76923076923077</v>
      </c>
      <c r="H108" s="51" t="s">
        <v>70</v>
      </c>
      <c r="I108" s="52"/>
    </row>
    <row r="109" spans="1:9" ht="60.75" customHeight="1" x14ac:dyDescent="0.25">
      <c r="A109" s="71">
        <v>3</v>
      </c>
      <c r="B109" s="69" t="s">
        <v>48</v>
      </c>
      <c r="C109" s="69" t="s">
        <v>49</v>
      </c>
      <c r="D109" s="11" t="s">
        <v>25</v>
      </c>
      <c r="E109" s="11">
        <v>100</v>
      </c>
      <c r="F109" s="23">
        <v>100</v>
      </c>
      <c r="G109" s="39">
        <f t="shared" si="8"/>
        <v>100</v>
      </c>
      <c r="H109" s="36"/>
    </row>
    <row r="110" spans="1:9" ht="63" x14ac:dyDescent="0.25">
      <c r="A110" s="71"/>
      <c r="B110" s="69"/>
      <c r="C110" s="69"/>
      <c r="D110" s="11" t="s">
        <v>29</v>
      </c>
      <c r="E110" s="11">
        <v>0</v>
      </c>
      <c r="F110" s="23">
        <v>0</v>
      </c>
      <c r="G110" s="39"/>
      <c r="H110" s="36"/>
    </row>
    <row r="111" spans="1:9" ht="78.75" x14ac:dyDescent="0.25">
      <c r="A111" s="71"/>
      <c r="B111" s="69"/>
      <c r="C111" s="69"/>
      <c r="D111" s="11" t="s">
        <v>50</v>
      </c>
      <c r="E111" s="11">
        <v>107</v>
      </c>
      <c r="F111" s="23">
        <v>107</v>
      </c>
      <c r="G111" s="39">
        <f t="shared" si="8"/>
        <v>100</v>
      </c>
      <c r="H111" s="36"/>
    </row>
    <row r="112" spans="1:9" ht="78.75" x14ac:dyDescent="0.25">
      <c r="A112" s="71"/>
      <c r="B112" s="69"/>
      <c r="C112" s="69"/>
      <c r="D112" s="11" t="s">
        <v>27</v>
      </c>
      <c r="E112" s="11">
        <v>100</v>
      </c>
      <c r="F112" s="23">
        <v>100</v>
      </c>
      <c r="G112" s="39">
        <f t="shared" si="8"/>
        <v>100</v>
      </c>
      <c r="H112" s="36"/>
    </row>
    <row r="113" spans="1:8" ht="78.75" x14ac:dyDescent="0.25">
      <c r="A113" s="71"/>
      <c r="B113" s="69"/>
      <c r="C113" s="69"/>
      <c r="D113" s="11" t="s">
        <v>62</v>
      </c>
      <c r="E113" s="11">
        <v>124</v>
      </c>
      <c r="F113" s="23">
        <v>124</v>
      </c>
      <c r="G113" s="39">
        <f t="shared" si="8"/>
        <v>100</v>
      </c>
      <c r="H113" s="36"/>
    </row>
    <row r="114" spans="1:8" x14ac:dyDescent="0.25">
      <c r="A114" s="63" t="s">
        <v>42</v>
      </c>
      <c r="B114" s="64"/>
      <c r="C114" s="64"/>
      <c r="D114" s="64"/>
      <c r="E114" s="64"/>
      <c r="F114" s="64"/>
      <c r="G114" s="64"/>
      <c r="H114" s="65"/>
    </row>
    <row r="115" spans="1:8" ht="35.25" customHeight="1" x14ac:dyDescent="0.25">
      <c r="A115" s="70" t="s">
        <v>4</v>
      </c>
      <c r="B115" s="70" t="s">
        <v>5</v>
      </c>
      <c r="C115" s="70" t="s">
        <v>6</v>
      </c>
      <c r="D115" s="70" t="s">
        <v>7</v>
      </c>
      <c r="E115" s="70"/>
      <c r="F115" s="70"/>
      <c r="G115" s="70"/>
      <c r="H115" s="36"/>
    </row>
    <row r="116" spans="1:8" x14ac:dyDescent="0.25">
      <c r="A116" s="70"/>
      <c r="B116" s="70"/>
      <c r="C116" s="70"/>
      <c r="D116" s="70" t="s">
        <v>9</v>
      </c>
      <c r="E116" s="60">
        <v>2019</v>
      </c>
      <c r="F116" s="61"/>
      <c r="G116" s="62"/>
      <c r="H116" s="36"/>
    </row>
    <row r="117" spans="1:8" ht="47.25" x14ac:dyDescent="0.25">
      <c r="A117" s="70"/>
      <c r="B117" s="70"/>
      <c r="C117" s="70"/>
      <c r="D117" s="70"/>
      <c r="E117" s="37" t="s">
        <v>56</v>
      </c>
      <c r="F117" s="37" t="s">
        <v>54</v>
      </c>
      <c r="G117" s="38" t="s">
        <v>68</v>
      </c>
      <c r="H117" s="36"/>
    </row>
    <row r="118" spans="1:8" ht="126" x14ac:dyDescent="0.25">
      <c r="A118" s="71">
        <v>1</v>
      </c>
      <c r="B118" s="69" t="s">
        <v>52</v>
      </c>
      <c r="C118" s="48" t="s">
        <v>60</v>
      </c>
      <c r="D118" s="11" t="s">
        <v>14</v>
      </c>
      <c r="E118" s="11">
        <v>115</v>
      </c>
      <c r="F118" s="23">
        <v>172.4</v>
      </c>
      <c r="G118" s="39">
        <f t="shared" ref="G118:G130" si="9">F118/E118*100</f>
        <v>149.91304347826087</v>
      </c>
      <c r="H118" s="36"/>
    </row>
    <row r="119" spans="1:8" ht="78.75" x14ac:dyDescent="0.25">
      <c r="A119" s="71"/>
      <c r="B119" s="69"/>
      <c r="C119" s="46"/>
      <c r="D119" s="11" t="s">
        <v>57</v>
      </c>
      <c r="E119" s="11">
        <v>80</v>
      </c>
      <c r="F119" s="23">
        <v>82.5</v>
      </c>
      <c r="G119" s="39">
        <f t="shared" si="9"/>
        <v>103.125</v>
      </c>
      <c r="H119" s="36"/>
    </row>
    <row r="120" spans="1:8" ht="87.75" hidden="1" customHeight="1" x14ac:dyDescent="0.25">
      <c r="A120" s="71">
        <v>2</v>
      </c>
      <c r="B120" s="69" t="s">
        <v>44</v>
      </c>
      <c r="C120" s="69" t="s">
        <v>45</v>
      </c>
      <c r="D120" s="71" t="s">
        <v>58</v>
      </c>
      <c r="E120" s="40"/>
      <c r="F120" s="40"/>
      <c r="G120" s="39" t="e">
        <f t="shared" si="9"/>
        <v>#DIV/0!</v>
      </c>
      <c r="H120" s="36"/>
    </row>
    <row r="121" spans="1:8" ht="87.75" hidden="1" customHeight="1" x14ac:dyDescent="0.25">
      <c r="A121" s="71"/>
      <c r="B121" s="69"/>
      <c r="C121" s="69"/>
      <c r="D121" s="71"/>
      <c r="E121" s="40"/>
      <c r="F121" s="40"/>
      <c r="G121" s="39" t="e">
        <f t="shared" si="9"/>
        <v>#DIV/0!</v>
      </c>
      <c r="H121" s="36"/>
    </row>
    <row r="122" spans="1:8" ht="87.75" hidden="1" customHeight="1" x14ac:dyDescent="0.25">
      <c r="A122" s="71"/>
      <c r="B122" s="69"/>
      <c r="C122" s="69"/>
      <c r="D122" s="71"/>
      <c r="E122" s="40"/>
      <c r="F122" s="40"/>
      <c r="G122" s="39" t="e">
        <f t="shared" si="9"/>
        <v>#DIV/0!</v>
      </c>
      <c r="H122" s="36"/>
    </row>
    <row r="123" spans="1:8" ht="87.75" hidden="1" customHeight="1" x14ac:dyDescent="0.25">
      <c r="A123" s="71"/>
      <c r="B123" s="69"/>
      <c r="C123" s="69"/>
      <c r="D123" s="71" t="s">
        <v>51</v>
      </c>
      <c r="E123" s="40"/>
      <c r="F123" s="40"/>
      <c r="G123" s="39" t="e">
        <f t="shared" si="9"/>
        <v>#DIV/0!</v>
      </c>
      <c r="H123" s="36"/>
    </row>
    <row r="124" spans="1:8" ht="87.75" hidden="1" customHeight="1" x14ac:dyDescent="0.25">
      <c r="A124" s="71"/>
      <c r="B124" s="69"/>
      <c r="C124" s="69"/>
      <c r="D124" s="71"/>
      <c r="E124" s="40"/>
      <c r="F124" s="40"/>
      <c r="G124" s="39" t="e">
        <f t="shared" si="9"/>
        <v>#DIV/0!</v>
      </c>
      <c r="H124" s="36"/>
    </row>
    <row r="125" spans="1:8" ht="87.75" hidden="1" customHeight="1" x14ac:dyDescent="0.25">
      <c r="A125" s="71"/>
      <c r="B125" s="69"/>
      <c r="C125" s="69"/>
      <c r="D125" s="71"/>
      <c r="E125" s="40"/>
      <c r="F125" s="40"/>
      <c r="G125" s="39" t="e">
        <f t="shared" si="9"/>
        <v>#DIV/0!</v>
      </c>
      <c r="H125" s="36"/>
    </row>
    <row r="126" spans="1:8" ht="86.25" customHeight="1" x14ac:dyDescent="0.25">
      <c r="A126" s="71">
        <v>2</v>
      </c>
      <c r="B126" s="69" t="s">
        <v>46</v>
      </c>
      <c r="C126" s="69" t="s">
        <v>47</v>
      </c>
      <c r="D126" s="11" t="s">
        <v>21</v>
      </c>
      <c r="E126" s="11">
        <v>64</v>
      </c>
      <c r="F126" s="23">
        <v>65</v>
      </c>
      <c r="G126" s="39">
        <f t="shared" si="9"/>
        <v>101.5625</v>
      </c>
      <c r="H126" s="36"/>
    </row>
    <row r="127" spans="1:8" ht="86.25" customHeight="1" x14ac:dyDescent="0.25">
      <c r="A127" s="71"/>
      <c r="B127" s="69"/>
      <c r="C127" s="69"/>
      <c r="D127" s="11" t="s">
        <v>61</v>
      </c>
      <c r="E127" s="11">
        <v>0</v>
      </c>
      <c r="F127" s="23">
        <v>0</v>
      </c>
      <c r="G127" s="39"/>
      <c r="H127" s="36"/>
    </row>
    <row r="128" spans="1:8" ht="94.5" x14ac:dyDescent="0.25">
      <c r="A128" s="71"/>
      <c r="B128" s="69"/>
      <c r="C128" s="69"/>
      <c r="D128" s="11" t="s">
        <v>23</v>
      </c>
      <c r="E128" s="11">
        <v>25</v>
      </c>
      <c r="F128" s="23">
        <v>0</v>
      </c>
      <c r="G128" s="39">
        <f t="shared" si="9"/>
        <v>0</v>
      </c>
      <c r="H128" s="36"/>
    </row>
    <row r="129" spans="1:8" ht="63" x14ac:dyDescent="0.25">
      <c r="A129" s="71">
        <v>3</v>
      </c>
      <c r="B129" s="69" t="s">
        <v>48</v>
      </c>
      <c r="C129" s="69" t="s">
        <v>49</v>
      </c>
      <c r="D129" s="11" t="s">
        <v>25</v>
      </c>
      <c r="E129" s="11">
        <v>100</v>
      </c>
      <c r="F129" s="23">
        <v>100</v>
      </c>
      <c r="G129" s="39">
        <f t="shared" si="9"/>
        <v>100</v>
      </c>
      <c r="H129" s="36"/>
    </row>
    <row r="130" spans="1:8" ht="93" customHeight="1" x14ac:dyDescent="0.25">
      <c r="A130" s="71"/>
      <c r="B130" s="69"/>
      <c r="C130" s="69"/>
      <c r="D130" s="11" t="s">
        <v>29</v>
      </c>
      <c r="E130" s="11">
        <v>100</v>
      </c>
      <c r="F130" s="23">
        <v>0</v>
      </c>
      <c r="G130" s="39">
        <f t="shared" si="9"/>
        <v>0</v>
      </c>
      <c r="H130" s="41" t="s">
        <v>66</v>
      </c>
    </row>
    <row r="131" spans="1:8" ht="78.75" x14ac:dyDescent="0.25">
      <c r="A131" s="71"/>
      <c r="B131" s="69"/>
      <c r="C131" s="69"/>
      <c r="D131" s="11" t="s">
        <v>50</v>
      </c>
      <c r="E131" s="11">
        <v>0</v>
      </c>
      <c r="F131" s="23">
        <v>0</v>
      </c>
      <c r="G131" s="39"/>
      <c r="H131" s="36"/>
    </row>
    <row r="132" spans="1:8" ht="60.75" customHeight="1" x14ac:dyDescent="0.25">
      <c r="A132" s="71"/>
      <c r="B132" s="69"/>
      <c r="C132" s="69"/>
      <c r="D132" s="11" t="s">
        <v>27</v>
      </c>
      <c r="E132" s="11">
        <v>0</v>
      </c>
      <c r="F132" s="23">
        <v>0</v>
      </c>
      <c r="G132" s="39"/>
      <c r="H132" s="36"/>
    </row>
    <row r="133" spans="1:8" ht="83.25" customHeight="1" x14ac:dyDescent="0.25">
      <c r="A133" s="71"/>
      <c r="B133" s="69"/>
      <c r="C133" s="69"/>
      <c r="D133" s="11" t="s">
        <v>62</v>
      </c>
      <c r="E133" s="11">
        <v>0</v>
      </c>
      <c r="F133" s="23">
        <v>0</v>
      </c>
      <c r="G133" s="39"/>
      <c r="H133" s="36"/>
    </row>
  </sheetData>
  <mergeCells count="154">
    <mergeCell ref="A3:H3"/>
    <mergeCell ref="D115:G115"/>
    <mergeCell ref="D67:G67"/>
    <mergeCell ref="D78:G78"/>
    <mergeCell ref="D95:G95"/>
    <mergeCell ref="A71:A73"/>
    <mergeCell ref="B71:B73"/>
    <mergeCell ref="C71:C73"/>
    <mergeCell ref="D71:D73"/>
    <mergeCell ref="A67:A69"/>
    <mergeCell ref="B67:B69"/>
    <mergeCell ref="C27:C29"/>
    <mergeCell ref="B27:B29"/>
    <mergeCell ref="A27:A29"/>
    <mergeCell ref="A47:A50"/>
    <mergeCell ref="B47:B50"/>
    <mergeCell ref="C47:C50"/>
    <mergeCell ref="D53:D54"/>
    <mergeCell ref="C52:C54"/>
    <mergeCell ref="B52:B54"/>
    <mergeCell ref="A52:A54"/>
    <mergeCell ref="C67:C69"/>
    <mergeCell ref="D68:D69"/>
    <mergeCell ref="D37:D38"/>
    <mergeCell ref="C36:C38"/>
    <mergeCell ref="B36:B38"/>
    <mergeCell ref="A44:A46"/>
    <mergeCell ref="B44:B46"/>
    <mergeCell ref="C44:C46"/>
    <mergeCell ref="A41:A43"/>
    <mergeCell ref="B41:B43"/>
    <mergeCell ref="C41:C43"/>
    <mergeCell ref="D41:D43"/>
    <mergeCell ref="D36:G36"/>
    <mergeCell ref="A36:A38"/>
    <mergeCell ref="A39:A40"/>
    <mergeCell ref="B39:B40"/>
    <mergeCell ref="E37:G37"/>
    <mergeCell ref="A9:A10"/>
    <mergeCell ref="B9:B10"/>
    <mergeCell ref="C9:C10"/>
    <mergeCell ref="D6:D7"/>
    <mergeCell ref="B5:B7"/>
    <mergeCell ref="A5:A7"/>
    <mergeCell ref="C5:C7"/>
    <mergeCell ref="A14:A16"/>
    <mergeCell ref="D5:G5"/>
    <mergeCell ref="B14:B16"/>
    <mergeCell ref="C14:C16"/>
    <mergeCell ref="A11:A13"/>
    <mergeCell ref="B11:B13"/>
    <mergeCell ref="C11:C13"/>
    <mergeCell ref="D11:D13"/>
    <mergeCell ref="E6:G6"/>
    <mergeCell ref="A17:A20"/>
    <mergeCell ref="B17:B20"/>
    <mergeCell ref="C17:C20"/>
    <mergeCell ref="D23:D24"/>
    <mergeCell ref="A30:A32"/>
    <mergeCell ref="B30:B32"/>
    <mergeCell ref="C30:C32"/>
    <mergeCell ref="C22:C24"/>
    <mergeCell ref="B22:B24"/>
    <mergeCell ref="A22:A24"/>
    <mergeCell ref="D28:D29"/>
    <mergeCell ref="D30:D32"/>
    <mergeCell ref="D27:G27"/>
    <mergeCell ref="D22:G22"/>
    <mergeCell ref="E23:G23"/>
    <mergeCell ref="E28:G28"/>
    <mergeCell ref="D52:G52"/>
    <mergeCell ref="D59:G59"/>
    <mergeCell ref="C74:C75"/>
    <mergeCell ref="A78:A80"/>
    <mergeCell ref="B78:B80"/>
    <mergeCell ref="C78:C80"/>
    <mergeCell ref="D79:D80"/>
    <mergeCell ref="A64:A65"/>
    <mergeCell ref="B64:B65"/>
    <mergeCell ref="C64:C65"/>
    <mergeCell ref="A62:A63"/>
    <mergeCell ref="B62:B63"/>
    <mergeCell ref="C62:C63"/>
    <mergeCell ref="B55:B56"/>
    <mergeCell ref="C55:C56"/>
    <mergeCell ref="A59:A61"/>
    <mergeCell ref="B59:B61"/>
    <mergeCell ref="C59:C61"/>
    <mergeCell ref="D60:D61"/>
    <mergeCell ref="A55:A56"/>
    <mergeCell ref="A74:A75"/>
    <mergeCell ref="E53:G53"/>
    <mergeCell ref="E60:G60"/>
    <mergeCell ref="E68:G68"/>
    <mergeCell ref="B81:B82"/>
    <mergeCell ref="D83:D85"/>
    <mergeCell ref="B74:B75"/>
    <mergeCell ref="C120:C125"/>
    <mergeCell ref="A118:A119"/>
    <mergeCell ref="B118:B119"/>
    <mergeCell ref="D120:D122"/>
    <mergeCell ref="A109:A113"/>
    <mergeCell ref="B109:B113"/>
    <mergeCell ref="C109:C113"/>
    <mergeCell ref="C89:C93"/>
    <mergeCell ref="A100:A105"/>
    <mergeCell ref="B100:B105"/>
    <mergeCell ref="C100:C105"/>
    <mergeCell ref="A98:A99"/>
    <mergeCell ref="B98:B99"/>
    <mergeCell ref="B95:B97"/>
    <mergeCell ref="A95:A97"/>
    <mergeCell ref="C95:C97"/>
    <mergeCell ref="A86:A88"/>
    <mergeCell ref="A129:A133"/>
    <mergeCell ref="B129:B133"/>
    <mergeCell ref="C129:C133"/>
    <mergeCell ref="D123:D125"/>
    <mergeCell ref="A126:A128"/>
    <mergeCell ref="B126:B128"/>
    <mergeCell ref="C126:C128"/>
    <mergeCell ref="A106:A108"/>
    <mergeCell ref="B106:B108"/>
    <mergeCell ref="C106:C108"/>
    <mergeCell ref="C115:C117"/>
    <mergeCell ref="D116:D117"/>
    <mergeCell ref="B115:B117"/>
    <mergeCell ref="A115:A117"/>
    <mergeCell ref="A120:A125"/>
    <mergeCell ref="B120:B125"/>
    <mergeCell ref="E79:G79"/>
    <mergeCell ref="E96:G96"/>
    <mergeCell ref="E116:G116"/>
    <mergeCell ref="A77:H77"/>
    <mergeCell ref="A8:H8"/>
    <mergeCell ref="A21:H21"/>
    <mergeCell ref="A26:H26"/>
    <mergeCell ref="A35:H35"/>
    <mergeCell ref="A51:H51"/>
    <mergeCell ref="A58:H58"/>
    <mergeCell ref="A66:H66"/>
    <mergeCell ref="A94:H94"/>
    <mergeCell ref="A114:H114"/>
    <mergeCell ref="B86:B88"/>
    <mergeCell ref="C86:C88"/>
    <mergeCell ref="A89:A93"/>
    <mergeCell ref="B89:B93"/>
    <mergeCell ref="D96:D97"/>
    <mergeCell ref="D100:D102"/>
    <mergeCell ref="D103:D105"/>
    <mergeCell ref="A83:A85"/>
    <mergeCell ref="B83:B85"/>
    <mergeCell ref="C83:C85"/>
    <mergeCell ref="A81:A82"/>
  </mergeCells>
  <pageMargins left="0.7" right="0.7" top="0.75" bottom="0.75" header="0.3" footer="0.3"/>
  <pageSetup paperSize="9" scale="60" fitToHeight="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H32" sqref="H32"/>
    </sheetView>
  </sheetViews>
  <sheetFormatPr defaultRowHeight="15" x14ac:dyDescent="0.25"/>
  <cols>
    <col min="1" max="1" width="6.140625" customWidth="1"/>
    <col min="2" max="2" width="29.7109375" customWidth="1"/>
    <col min="3" max="3" width="29.5703125" customWidth="1"/>
    <col min="4" max="4" width="27.140625" customWidth="1"/>
    <col min="5" max="17" width="8.28515625" customWidth="1"/>
    <col min="18" max="18" width="28.28515625" customWidth="1"/>
  </cols>
  <sheetData>
    <row r="1" spans="1:18" x14ac:dyDescent="0.25">
      <c r="R1" t="s">
        <v>10</v>
      </c>
    </row>
    <row r="2" spans="1:18" x14ac:dyDescent="0.25">
      <c r="A2" s="77" t="s">
        <v>12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4" spans="1:18" ht="26.25" customHeight="1" x14ac:dyDescent="0.25">
      <c r="A4" s="76" t="s">
        <v>4</v>
      </c>
      <c r="B4" s="76" t="s">
        <v>5</v>
      </c>
      <c r="C4" s="76" t="s">
        <v>6</v>
      </c>
      <c r="D4" s="76" t="s">
        <v>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 t="s">
        <v>8</v>
      </c>
    </row>
    <row r="5" spans="1:18" x14ac:dyDescent="0.25">
      <c r="A5" s="76"/>
      <c r="B5" s="76"/>
      <c r="C5" s="76"/>
      <c r="D5" s="76" t="s">
        <v>9</v>
      </c>
      <c r="E5" s="3">
        <v>2016</v>
      </c>
      <c r="F5" s="76">
        <v>2017</v>
      </c>
      <c r="G5" s="76"/>
      <c r="H5" s="76">
        <v>2018</v>
      </c>
      <c r="I5" s="76"/>
      <c r="J5" s="76">
        <v>2019</v>
      </c>
      <c r="K5" s="76"/>
      <c r="L5" s="76">
        <v>2020</v>
      </c>
      <c r="M5" s="76"/>
      <c r="N5" s="76">
        <v>2025</v>
      </c>
      <c r="O5" s="76"/>
      <c r="P5" s="76">
        <v>2029</v>
      </c>
      <c r="Q5" s="76"/>
      <c r="R5" s="76"/>
    </row>
    <row r="6" spans="1:18" x14ac:dyDescent="0.25">
      <c r="A6" s="76"/>
      <c r="B6" s="76"/>
      <c r="C6" s="76"/>
      <c r="D6" s="76"/>
      <c r="E6" s="4" t="s">
        <v>3</v>
      </c>
      <c r="F6" s="4" t="s">
        <v>2</v>
      </c>
      <c r="G6" s="4" t="s">
        <v>3</v>
      </c>
      <c r="H6" s="4" t="s">
        <v>2</v>
      </c>
      <c r="I6" s="4" t="s">
        <v>3</v>
      </c>
      <c r="J6" s="4" t="s">
        <v>2</v>
      </c>
      <c r="K6" s="4" t="s">
        <v>3</v>
      </c>
      <c r="L6" s="4" t="s">
        <v>2</v>
      </c>
      <c r="M6" s="4" t="s">
        <v>3</v>
      </c>
      <c r="N6" s="4" t="s">
        <v>2</v>
      </c>
      <c r="O6" s="4" t="s">
        <v>3</v>
      </c>
      <c r="P6" s="4" t="s">
        <v>2</v>
      </c>
      <c r="Q6" s="4" t="s">
        <v>3</v>
      </c>
      <c r="R6" s="76"/>
    </row>
    <row r="7" spans="1:18" x14ac:dyDescent="0.25">
      <c r="A7" s="78" t="s">
        <v>13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80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</sheetData>
  <mergeCells count="14">
    <mergeCell ref="R4:R6"/>
    <mergeCell ref="A2:R2"/>
    <mergeCell ref="A7:R7"/>
    <mergeCell ref="N5:O5"/>
    <mergeCell ref="P5:Q5"/>
    <mergeCell ref="D5:D6"/>
    <mergeCell ref="C4:C6"/>
    <mergeCell ref="B4:B6"/>
    <mergeCell ref="A4:A6"/>
    <mergeCell ref="D4:Q4"/>
    <mergeCell ref="F5:G5"/>
    <mergeCell ref="H5:I5"/>
    <mergeCell ref="J5:K5"/>
    <mergeCell ref="L5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workbookViewId="0">
      <selection activeCell="O1" sqref="O1:P1"/>
    </sheetView>
  </sheetViews>
  <sheetFormatPr defaultRowHeight="15" x14ac:dyDescent="0.25"/>
  <cols>
    <col min="1" max="1" width="34.5703125" customWidth="1"/>
    <col min="2" max="2" width="15.85546875" customWidth="1"/>
    <col min="3" max="3" width="12.140625" customWidth="1"/>
    <col min="4" max="4" width="12.7109375" customWidth="1"/>
  </cols>
  <sheetData>
    <row r="1" spans="1:23" x14ac:dyDescent="0.25">
      <c r="O1" s="81" t="s">
        <v>11</v>
      </c>
      <c r="P1" s="81"/>
    </row>
    <row r="3" spans="1:23" ht="51.75" customHeight="1" x14ac:dyDescent="0.25">
      <c r="A3" s="85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1"/>
      <c r="R3" s="1"/>
      <c r="S3" s="1"/>
      <c r="T3" s="1"/>
      <c r="U3" s="1"/>
      <c r="V3" s="1"/>
      <c r="W3" s="1"/>
    </row>
    <row r="4" spans="1:23" ht="15.75" x14ac:dyDescent="0.25">
      <c r="A4" s="70" t="s">
        <v>1</v>
      </c>
      <c r="B4" s="70">
        <v>2015</v>
      </c>
      <c r="C4" s="70">
        <v>2016</v>
      </c>
      <c r="D4" s="70"/>
      <c r="E4" s="70">
        <v>2017</v>
      </c>
      <c r="F4" s="70"/>
      <c r="G4" s="70">
        <v>2018</v>
      </c>
      <c r="H4" s="70"/>
      <c r="I4" s="70">
        <v>2019</v>
      </c>
      <c r="J4" s="70"/>
      <c r="K4" s="70">
        <v>2020</v>
      </c>
      <c r="L4" s="70"/>
      <c r="M4" s="70">
        <v>2025</v>
      </c>
      <c r="N4" s="70"/>
      <c r="O4" s="70">
        <v>2030</v>
      </c>
      <c r="P4" s="70"/>
    </row>
    <row r="5" spans="1:23" x14ac:dyDescent="0.25">
      <c r="A5" s="70"/>
      <c r="B5" s="70"/>
      <c r="C5" s="2" t="s">
        <v>2</v>
      </c>
      <c r="D5" s="2" t="s">
        <v>3</v>
      </c>
      <c r="E5" s="2" t="s">
        <v>2</v>
      </c>
      <c r="F5" s="2" t="s">
        <v>3</v>
      </c>
      <c r="G5" s="2" t="s">
        <v>2</v>
      </c>
      <c r="H5" s="2" t="s">
        <v>3</v>
      </c>
      <c r="I5" s="2" t="s">
        <v>2</v>
      </c>
      <c r="J5" s="2" t="s">
        <v>3</v>
      </c>
      <c r="K5" s="2" t="s">
        <v>2</v>
      </c>
      <c r="L5" s="2" t="s">
        <v>3</v>
      </c>
      <c r="M5" s="2" t="s">
        <v>2</v>
      </c>
      <c r="N5" s="2" t="s">
        <v>3</v>
      </c>
      <c r="O5" s="2" t="s">
        <v>2</v>
      </c>
      <c r="P5" s="2" t="s">
        <v>3</v>
      </c>
    </row>
    <row r="6" spans="1:23" ht="15.75" x14ac:dyDescent="0.25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4"/>
    </row>
    <row r="7" spans="1:23" ht="15.75" x14ac:dyDescent="0.25">
      <c r="A7" s="82" t="s">
        <v>15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1:23" ht="60" x14ac:dyDescent="0.25">
      <c r="A8" s="5" t="s">
        <v>14</v>
      </c>
      <c r="B8" s="2">
        <v>95</v>
      </c>
      <c r="C8" s="2">
        <v>57</v>
      </c>
      <c r="D8" s="2"/>
      <c r="E8" s="2">
        <v>64</v>
      </c>
      <c r="F8" s="2"/>
      <c r="G8" s="2">
        <v>63</v>
      </c>
      <c r="H8" s="2"/>
      <c r="I8" s="2">
        <v>62</v>
      </c>
      <c r="J8" s="2"/>
      <c r="K8" s="2">
        <v>78</v>
      </c>
      <c r="L8" s="2"/>
      <c r="M8" s="2">
        <v>71</v>
      </c>
      <c r="N8" s="2"/>
      <c r="O8" s="2">
        <v>60</v>
      </c>
      <c r="P8" s="2"/>
    </row>
    <row r="9" spans="1:23" ht="63.75" thickBot="1" x14ac:dyDescent="0.3">
      <c r="A9" s="6" t="s">
        <v>16</v>
      </c>
      <c r="B9" s="7">
        <v>55</v>
      </c>
      <c r="C9" s="2">
        <v>81</v>
      </c>
      <c r="D9" s="2"/>
      <c r="E9" s="2">
        <v>77</v>
      </c>
      <c r="F9" s="2"/>
      <c r="G9" s="2">
        <v>74</v>
      </c>
      <c r="H9" s="2"/>
      <c r="I9" s="2">
        <v>72</v>
      </c>
      <c r="J9" s="2"/>
      <c r="K9" s="2">
        <v>70</v>
      </c>
      <c r="L9" s="2"/>
      <c r="M9" s="2">
        <v>68</v>
      </c>
      <c r="N9" s="2"/>
      <c r="O9" s="2">
        <v>80</v>
      </c>
      <c r="P9" s="2"/>
    </row>
    <row r="10" spans="1:2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</sheetData>
  <mergeCells count="13">
    <mergeCell ref="B4:B5"/>
    <mergeCell ref="O1:P1"/>
    <mergeCell ref="A6:P6"/>
    <mergeCell ref="A7:P7"/>
    <mergeCell ref="C4:D4"/>
    <mergeCell ref="E4:F4"/>
    <mergeCell ref="G4:H4"/>
    <mergeCell ref="I4:J4"/>
    <mergeCell ref="K4:L4"/>
    <mergeCell ref="M4:N4"/>
    <mergeCell ref="O4:P4"/>
    <mergeCell ref="A3:P3"/>
    <mergeCell ref="A4:A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Целевые индикаторы1</vt:lpstr>
      <vt:lpstr>Оценка эффект1</vt:lpstr>
      <vt:lpstr>Оценка эффект</vt:lpstr>
      <vt:lpstr>Целевые индикаторы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2020-03-13T09:57:30Z</dcterms:modified>
</cp:coreProperties>
</file>