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таблица'!$A$63:$H$65</definedName>
    <definedName name="__bookmark_2">'Справочная таблица'!$A$11:$L$28</definedName>
    <definedName name="__bookmark_3">'Справочная таблица'!$A$29:$L$34</definedName>
    <definedName name="__bookmark_4">'Справочная таблица'!$A$35:$L$35</definedName>
    <definedName name="__bookmark_5">'Справочная таблица'!$A$36:$L$41</definedName>
    <definedName name="__bookmark_7">'Справочная таблица'!$A$42:$L$52</definedName>
    <definedName name="__bookmark_8">'Справочная таблица'!$A$53:$L$54</definedName>
    <definedName name="__bookmark_9">'Справочная таблица'!#REF!</definedName>
    <definedName name="_xlnm.Print_Titles" localSheetId="0">'Справочная таблица'!$14:$14</definedName>
  </definedNames>
  <calcPr fullCalcOnLoad="1"/>
</workbook>
</file>

<file path=xl/sharedStrings.xml><?xml version="1.0" encoding="utf-8"?>
<sst xmlns="http://schemas.openxmlformats.org/spreadsheetml/2006/main" count="309" uniqueCount="132">
  <si>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</si>
  <si>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</si>
  <si>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</si>
  <si>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</si>
  <si>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</si>
  <si>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</si>
  <si>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</si>
  <si>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</si>
  <si>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</si>
  <si>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</si>
  <si>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</si>
  <si>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</si>
  <si>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</si>
  <si>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</si>
  <si>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</si>
  <si>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</si>
  <si>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 (с точностью до двух десятичных знаков)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</si>
  <si>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</si>
  <si>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</si>
  <si>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</si>
  <si>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</si>
  <si>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</si>
  <si>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Запланировано</t>
  </si>
  <si>
    <t>Исполнено</t>
  </si>
  <si>
    <t>консолидированный бюджет субъекта Российской Федерации</t>
  </si>
  <si>
    <t>бюджеты городских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</si>
  <si>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</si>
  <si>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</si>
  <si>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</si>
  <si>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</si>
  <si>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</si>
  <si>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</si>
  <si>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</si>
  <si>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</si>
  <si>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</si>
  <si>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</si>
  <si>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21</t>
  </si>
  <si>
    <t>22</t>
  </si>
  <si>
    <t>25</t>
  </si>
  <si>
    <t>26</t>
  </si>
  <si>
    <t>41</t>
  </si>
  <si>
    <t>42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</si>
  <si>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</si>
  <si>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</si>
  <si>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</si>
  <si>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</si>
  <si>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</si>
  <si>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фонд оплаты труда государственных (муниципальных) органов</t>
  </si>
  <si>
    <t>00210</t>
  </si>
  <si>
    <t>121</t>
  </si>
  <si>
    <t>иные выплаты персоналу государственных (муниципальных) органов, за исключением фонда оплаты труда</t>
  </si>
  <si>
    <t>00220</t>
  </si>
  <si>
    <t>122</t>
  </si>
  <si>
    <t>взносы по обязательному cоциальному страхованию на выплаты денежного содержания иные выплаты работникам государственных (муниципальных) органов</t>
  </si>
  <si>
    <t>00230</t>
  </si>
  <si>
    <t>129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</si>
  <si>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</si>
  <si>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</si>
  <si>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</si>
  <si>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00260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</si>
  <si>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</si>
  <si>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</si>
  <si>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</si>
  <si>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 фонд оплаты труда государственных (муниципальных) органов</t>
  </si>
  <si>
    <t>00801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</si>
  <si>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</si>
  <si>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</si>
  <si>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</si>
  <si>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</si>
  <si>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</si>
  <si>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</si>
  <si>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</si>
  <si>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</si>
  <si>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</si>
  <si>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</si>
  <si>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</si>
  <si>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</si>
  <si>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</si>
  <si>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</si>
  <si>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</si>
  <si>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</si>
  <si>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</si>
  <si>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</si>
  <si>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</si>
  <si>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</si>
  <si>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Субсидии, предоставляемые юридическим лицам по иным основаниям</t>
  </si>
  <si>
    <t>03010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</si>
  <si>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</si>
  <si>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</si>
  <si>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</si>
  <si>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</si>
  <si>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X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</si>
  <si>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</si>
  <si>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</si>
  <si>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</si>
  <si>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</si>
  <si>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</si>
  <si>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</si>
  <si>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</si>
  <si>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</si>
  <si>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</si>
  <si>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</si>
  <si>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Капитальные вложения</t>
  </si>
  <si>
    <t>12500</t>
  </si>
  <si>
    <r>
      <t xml:space="preserve">
</t>
    </r>
    <r>
      <rPr>
        <b/>
        <sz val="8"/>
        <color indexed="8"/>
        <rFont val="Arial Cyr"/>
        <family val="0"/>
      </rPr>
      <t>в том числе: 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  </r>
  </si>
  <si>
    <t>12510</t>
  </si>
  <si>
    <t>иные расходы на приобретение (изготовление) объектов относящихся к основным средствам</t>
  </si>
  <si>
    <t>12580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</si>
  <si>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</si>
  <si>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</si>
  <si>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</si>
  <si>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</si>
  <si>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</si>
  <si>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</si>
  <si>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</si>
  <si>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</si>
  <si>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</si>
  <si>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</si>
  <si>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</si>
  <si>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</si>
  <si>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14100</t>
  </si>
  <si>
    <t>14200</t>
  </si>
  <si>
    <t>14600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</si>
  <si>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</si>
  <si>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</si>
  <si>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Глава городского поселения Кондинское</t>
  </si>
  <si>
    <t>Дерябин Сергей Александрович</t>
  </si>
  <si>
    <t>(подпись)</t>
  </si>
  <si>
    <t>(расшифровка подписи)</t>
  </si>
  <si>
    <t>на 1 октября 2016 г.</t>
  </si>
  <si>
    <t>5 октября 2016 г.</t>
  </si>
  <si>
    <t>Расходы на фонд оплаты труда работникам учреждений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</si>
</sst>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6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3" fontId="2" fillId="0" borderId="16" xfId="0" applyNumberFormat="1" applyFont="1" applyBorder="1" applyAlignment="1">
      <alignment horizontal="right"/>
    </xf>
    <xf numFmtId="173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59">
      <selection activeCell="M69" sqref="M69"/>
    </sheetView>
  </sheetViews>
  <sheetFormatPr defaultColWidth="9.140625" defaultRowHeight="12.75"/>
  <cols>
    <col min="1" max="1" width="30.140625" style="0" customWidth="1"/>
    <col min="2" max="2" width="6.00390625" style="0" customWidth="1"/>
    <col min="3" max="3" width="10.00390625" style="0" customWidth="1"/>
    <col min="4" max="4" width="8.57421875" style="0" customWidth="1"/>
    <col min="5" max="10" width="11.00390625" style="0" customWidth="1"/>
    <col min="11" max="11" width="11.7109375" style="0" customWidth="1"/>
    <col min="12" max="12" width="11.00390625" style="0" customWidth="1"/>
  </cols>
  <sheetData>
    <row r="1" spans="1:12" ht="33" customHeight="1">
      <c r="A1" s="4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" t="s">
        <v>1</v>
      </c>
    </row>
    <row r="4" spans="1:12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4" t="s">
        <v>2</v>
      </c>
      <c r="L4" s="5" t="s">
        <v>3</v>
      </c>
    </row>
    <row r="5" spans="1:12" ht="12.75">
      <c r="A5" s="35"/>
      <c r="B5" s="36"/>
      <c r="C5" s="36"/>
      <c r="D5" s="47" t="s">
        <v>129</v>
      </c>
      <c r="E5" s="36"/>
      <c r="F5" s="36"/>
      <c r="G5" s="36"/>
      <c r="H5" s="36"/>
      <c r="I5" s="36"/>
      <c r="J5" s="36"/>
      <c r="K5" s="4" t="s">
        <v>4</v>
      </c>
      <c r="L5" s="6">
        <v>42644</v>
      </c>
    </row>
    <row r="6" spans="1:12" ht="33" customHeight="1">
      <c r="A6" s="44" t="s">
        <v>5</v>
      </c>
      <c r="B6" s="36"/>
      <c r="C6" s="36"/>
      <c r="D6" s="45" t="s">
        <v>6</v>
      </c>
      <c r="E6" s="36"/>
      <c r="F6" s="36"/>
      <c r="G6" s="36"/>
      <c r="H6" s="36"/>
      <c r="I6" s="36"/>
      <c r="J6" s="36"/>
      <c r="K6" s="4" t="s">
        <v>7</v>
      </c>
      <c r="L6" s="7" t="s">
        <v>8</v>
      </c>
    </row>
    <row r="7" spans="1:12" ht="12.75">
      <c r="A7" s="44" t="s">
        <v>9</v>
      </c>
      <c r="B7" s="36"/>
      <c r="C7" s="36"/>
      <c r="D7" s="45" t="s">
        <v>10</v>
      </c>
      <c r="E7" s="36"/>
      <c r="F7" s="36"/>
      <c r="G7" s="36"/>
      <c r="H7" s="36"/>
      <c r="I7" s="36"/>
      <c r="J7" s="36"/>
      <c r="K7" s="4" t="s">
        <v>11</v>
      </c>
      <c r="L7" s="8" t="s">
        <v>12</v>
      </c>
    </row>
    <row r="8" spans="1:12" ht="12.75">
      <c r="A8" s="44" t="s">
        <v>13</v>
      </c>
      <c r="B8" s="36"/>
      <c r="C8" s="36"/>
      <c r="D8" s="44" t="s">
        <v>14</v>
      </c>
      <c r="E8" s="36"/>
      <c r="F8" s="36"/>
      <c r="G8" s="36"/>
      <c r="H8" s="36"/>
      <c r="I8" s="36"/>
      <c r="J8" s="36"/>
      <c r="K8" s="1"/>
      <c r="L8" s="9"/>
    </row>
    <row r="9" spans="1:12" ht="12.75">
      <c r="A9" s="44" t="s">
        <v>15</v>
      </c>
      <c r="B9" s="36"/>
      <c r="C9" s="36"/>
      <c r="D9" s="44" t="s">
        <v>16</v>
      </c>
      <c r="E9" s="36"/>
      <c r="F9" s="36"/>
      <c r="G9" s="36"/>
      <c r="H9" s="36"/>
      <c r="I9" s="36"/>
      <c r="J9" s="36"/>
      <c r="K9" s="4" t="s">
        <v>17</v>
      </c>
      <c r="L9" s="10" t="s">
        <v>18</v>
      </c>
    </row>
    <row r="10" spans="1:12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6.5" customHeight="1">
      <c r="A11" s="37" t="s">
        <v>19</v>
      </c>
      <c r="B11" s="37" t="s">
        <v>20</v>
      </c>
      <c r="C11" s="37" t="s">
        <v>21</v>
      </c>
      <c r="D11" s="27"/>
      <c r="E11" s="37" t="s">
        <v>22</v>
      </c>
      <c r="F11" s="22"/>
      <c r="G11" s="22"/>
      <c r="H11" s="23"/>
      <c r="I11" s="42" t="s">
        <v>23</v>
      </c>
      <c r="J11" s="22"/>
      <c r="K11" s="22"/>
      <c r="L11" s="23"/>
    </row>
    <row r="12" spans="1:12" ht="28.5" customHeight="1">
      <c r="A12" s="38"/>
      <c r="B12" s="38"/>
      <c r="C12" s="40"/>
      <c r="D12" s="41"/>
      <c r="E12" s="43" t="s">
        <v>24</v>
      </c>
      <c r="F12" s="23"/>
      <c r="G12" s="43" t="s">
        <v>25</v>
      </c>
      <c r="H12" s="23"/>
      <c r="I12" s="43" t="s">
        <v>24</v>
      </c>
      <c r="J12" s="23"/>
      <c r="K12" s="43" t="s">
        <v>25</v>
      </c>
      <c r="L12" s="23"/>
    </row>
    <row r="13" spans="1:12" ht="38.25" customHeight="1">
      <c r="A13" s="39"/>
      <c r="B13" s="39"/>
      <c r="C13" s="11" t="s">
        <v>26</v>
      </c>
      <c r="D13" s="11" t="s">
        <v>27</v>
      </c>
      <c r="E13" s="14" t="s">
        <v>28</v>
      </c>
      <c r="F13" s="13" t="s">
        <v>29</v>
      </c>
      <c r="G13" s="14" t="s">
        <v>28</v>
      </c>
      <c r="H13" s="13" t="s">
        <v>29</v>
      </c>
      <c r="I13" s="14" t="s">
        <v>28</v>
      </c>
      <c r="J13" s="13" t="s">
        <v>29</v>
      </c>
      <c r="K13" s="14" t="s">
        <v>28</v>
      </c>
      <c r="L13" s="13" t="s">
        <v>29</v>
      </c>
    </row>
    <row r="14" spans="1:12" ht="12.75">
      <c r="A14" s="12" t="s">
        <v>30</v>
      </c>
      <c r="B14" s="12" t="s">
        <v>31</v>
      </c>
      <c r="C14" s="12" t="s">
        <v>32</v>
      </c>
      <c r="D14" s="12" t="s">
        <v>33</v>
      </c>
      <c r="E14" s="12" t="s">
        <v>34</v>
      </c>
      <c r="F14" s="12" t="s">
        <v>35</v>
      </c>
      <c r="G14" s="12" t="s">
        <v>36</v>
      </c>
      <c r="H14" s="12" t="s">
        <v>37</v>
      </c>
      <c r="I14" s="12" t="s">
        <v>38</v>
      </c>
      <c r="J14" s="12" t="s">
        <v>39</v>
      </c>
      <c r="K14" s="12" t="s">
        <v>40</v>
      </c>
      <c r="L14" s="12" t="s">
        <v>41</v>
      </c>
    </row>
    <row r="15" spans="1:12" ht="14.25">
      <c r="A15" s="21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22.5">
      <c r="A16" s="15" t="s">
        <v>43</v>
      </c>
      <c r="B16" s="16" t="s">
        <v>44</v>
      </c>
      <c r="C16" s="16" t="s">
        <v>45</v>
      </c>
      <c r="D16" s="17" t="s">
        <v>46</v>
      </c>
      <c r="E16" s="18">
        <f>E17+E18+E19+E20</f>
        <v>13363363.89</v>
      </c>
      <c r="F16" s="18">
        <f>F17+F18+F19+F20</f>
        <v>43000</v>
      </c>
      <c r="G16" s="18">
        <f>G17+G18+G19+G20</f>
        <v>13363363.89</v>
      </c>
      <c r="H16" s="18">
        <f>H17+H18+H19+H20</f>
        <v>43000</v>
      </c>
      <c r="I16" s="18">
        <v>10435591.89</v>
      </c>
      <c r="J16" s="18">
        <v>30100</v>
      </c>
      <c r="K16" s="18">
        <v>10435591.89</v>
      </c>
      <c r="L16" s="18">
        <v>30100</v>
      </c>
    </row>
    <row r="17" spans="1:12" ht="33.75">
      <c r="A17" s="15" t="s">
        <v>47</v>
      </c>
      <c r="B17" s="16" t="s">
        <v>48</v>
      </c>
      <c r="C17" s="16" t="s">
        <v>45</v>
      </c>
      <c r="D17" s="17" t="s">
        <v>49</v>
      </c>
      <c r="E17" s="18">
        <v>9870400</v>
      </c>
      <c r="F17" s="18">
        <v>0</v>
      </c>
      <c r="G17" s="18">
        <v>9870400</v>
      </c>
      <c r="H17" s="18">
        <v>0</v>
      </c>
      <c r="I17" s="18">
        <v>7952570.33</v>
      </c>
      <c r="J17" s="18">
        <v>0</v>
      </c>
      <c r="K17" s="18">
        <f>I17</f>
        <v>7952570.33</v>
      </c>
      <c r="L17" s="18">
        <v>0</v>
      </c>
    </row>
    <row r="18" spans="1:12" ht="45">
      <c r="A18" s="15" t="s">
        <v>50</v>
      </c>
      <c r="B18" s="16" t="s">
        <v>51</v>
      </c>
      <c r="C18" s="16" t="s">
        <v>45</v>
      </c>
      <c r="D18" s="17" t="s">
        <v>52</v>
      </c>
      <c r="E18" s="18">
        <v>478163.89</v>
      </c>
      <c r="F18" s="18">
        <v>0</v>
      </c>
      <c r="G18" s="18">
        <f>E18</f>
        <v>478163.89</v>
      </c>
      <c r="H18" s="18">
        <v>0</v>
      </c>
      <c r="I18" s="18">
        <v>205754.4</v>
      </c>
      <c r="J18" s="18">
        <v>0</v>
      </c>
      <c r="K18" s="18">
        <f>I18</f>
        <v>205754.4</v>
      </c>
      <c r="L18" s="18">
        <v>0</v>
      </c>
    </row>
    <row r="19" spans="1:12" ht="67.5">
      <c r="A19" s="15" t="s">
        <v>53</v>
      </c>
      <c r="B19" s="16" t="s">
        <v>54</v>
      </c>
      <c r="C19" s="16" t="s">
        <v>45</v>
      </c>
      <c r="D19" s="17" t="s">
        <v>55</v>
      </c>
      <c r="E19" s="18">
        <v>2920500</v>
      </c>
      <c r="F19" s="18">
        <v>0</v>
      </c>
      <c r="G19" s="18">
        <v>2920500</v>
      </c>
      <c r="H19" s="18">
        <v>0</v>
      </c>
      <c r="I19" s="18">
        <v>2247167.56</v>
      </c>
      <c r="J19" s="18">
        <v>0</v>
      </c>
      <c r="K19" s="18">
        <f>I19</f>
        <v>2247167.56</v>
      </c>
      <c r="L19" s="18">
        <v>0</v>
      </c>
    </row>
    <row r="20" spans="1:12" ht="56.25">
      <c r="A20" s="15" t="s">
        <v>56</v>
      </c>
      <c r="B20" s="16" t="s">
        <v>57</v>
      </c>
      <c r="C20" s="16" t="s">
        <v>45</v>
      </c>
      <c r="D20" s="17" t="s">
        <v>46</v>
      </c>
      <c r="E20" s="18">
        <v>94300</v>
      </c>
      <c r="F20" s="18">
        <v>43000</v>
      </c>
      <c r="G20" s="18">
        <v>94300</v>
      </c>
      <c r="H20" s="18">
        <v>43000</v>
      </c>
      <c r="I20" s="18">
        <v>30100</v>
      </c>
      <c r="J20" s="18">
        <f aca="true" t="shared" si="0" ref="J20:L21">I20</f>
        <v>30100</v>
      </c>
      <c r="K20" s="18">
        <f t="shared" si="0"/>
        <v>30100</v>
      </c>
      <c r="L20" s="18">
        <f t="shared" si="0"/>
        <v>30100</v>
      </c>
    </row>
    <row r="21" spans="1:12" ht="33.75">
      <c r="A21" s="15" t="s">
        <v>47</v>
      </c>
      <c r="B21" s="16" t="s">
        <v>58</v>
      </c>
      <c r="C21" s="16" t="s">
        <v>45</v>
      </c>
      <c r="D21" s="17" t="s">
        <v>49</v>
      </c>
      <c r="E21" s="18">
        <v>33000</v>
      </c>
      <c r="F21" s="18">
        <v>33000</v>
      </c>
      <c r="G21" s="18">
        <v>33000</v>
      </c>
      <c r="H21" s="18">
        <v>33000</v>
      </c>
      <c r="I21" s="18">
        <v>21500</v>
      </c>
      <c r="J21" s="18">
        <f t="shared" si="0"/>
        <v>21500</v>
      </c>
      <c r="K21" s="18">
        <f t="shared" si="0"/>
        <v>21500</v>
      </c>
      <c r="L21" s="18">
        <f t="shared" si="0"/>
        <v>21500</v>
      </c>
    </row>
    <row r="22" spans="1:12" ht="67.5">
      <c r="A22" s="15" t="s">
        <v>53</v>
      </c>
      <c r="B22" s="16" t="s">
        <v>59</v>
      </c>
      <c r="C22" s="16" t="s">
        <v>45</v>
      </c>
      <c r="D22" s="17" t="s">
        <v>55</v>
      </c>
      <c r="E22" s="18">
        <v>10000</v>
      </c>
      <c r="F22" s="18">
        <v>10000</v>
      </c>
      <c r="G22" s="18">
        <v>10000</v>
      </c>
      <c r="H22" s="18">
        <v>10000</v>
      </c>
      <c r="I22" s="18">
        <v>8600</v>
      </c>
      <c r="J22" s="18">
        <v>8600</v>
      </c>
      <c r="K22" s="18">
        <v>8600</v>
      </c>
      <c r="L22" s="18">
        <v>8600</v>
      </c>
    </row>
    <row r="23" spans="1:12" ht="45">
      <c r="A23" s="15" t="s">
        <v>60</v>
      </c>
      <c r="B23" s="16" t="s">
        <v>61</v>
      </c>
      <c r="C23" s="16" t="s">
        <v>62</v>
      </c>
      <c r="D23" s="17" t="s">
        <v>46</v>
      </c>
      <c r="E23" s="18">
        <v>788000</v>
      </c>
      <c r="F23" s="18">
        <v>788000</v>
      </c>
      <c r="G23" s="18">
        <v>788000</v>
      </c>
      <c r="H23" s="18">
        <v>788000</v>
      </c>
      <c r="I23" s="18">
        <v>452383.55</v>
      </c>
      <c r="J23" s="18">
        <f aca="true" t="shared" si="1" ref="J23:L25">I23</f>
        <v>452383.55</v>
      </c>
      <c r="K23" s="18">
        <f t="shared" si="1"/>
        <v>452383.55</v>
      </c>
      <c r="L23" s="18">
        <f t="shared" si="1"/>
        <v>452383.55</v>
      </c>
    </row>
    <row r="24" spans="1:12" ht="33.75">
      <c r="A24" s="15" t="s">
        <v>63</v>
      </c>
      <c r="B24" s="16" t="s">
        <v>64</v>
      </c>
      <c r="C24" s="16" t="s">
        <v>62</v>
      </c>
      <c r="D24" s="17" t="s">
        <v>49</v>
      </c>
      <c r="E24" s="18">
        <v>460100</v>
      </c>
      <c r="F24" s="18">
        <v>460100</v>
      </c>
      <c r="G24" s="18">
        <v>460100</v>
      </c>
      <c r="H24" s="18">
        <v>460100</v>
      </c>
      <c r="I24" s="18">
        <v>270150.61</v>
      </c>
      <c r="J24" s="18">
        <f t="shared" si="1"/>
        <v>270150.61</v>
      </c>
      <c r="K24" s="18">
        <f t="shared" si="1"/>
        <v>270150.61</v>
      </c>
      <c r="L24" s="18">
        <f t="shared" si="1"/>
        <v>270150.61</v>
      </c>
    </row>
    <row r="25" spans="1:12" ht="67.5">
      <c r="A25" s="15" t="s">
        <v>65</v>
      </c>
      <c r="B25" s="16" t="s">
        <v>66</v>
      </c>
      <c r="C25" s="16" t="s">
        <v>62</v>
      </c>
      <c r="D25" s="17" t="s">
        <v>55</v>
      </c>
      <c r="E25" s="18">
        <v>138900</v>
      </c>
      <c r="F25" s="18">
        <v>138900</v>
      </c>
      <c r="G25" s="18">
        <v>138900</v>
      </c>
      <c r="H25" s="18">
        <v>138900</v>
      </c>
      <c r="I25" s="18">
        <v>79738.47</v>
      </c>
      <c r="J25" s="18">
        <f t="shared" si="1"/>
        <v>79738.47</v>
      </c>
      <c r="K25" s="18">
        <f t="shared" si="1"/>
        <v>79738.47</v>
      </c>
      <c r="L25" s="18">
        <f t="shared" si="1"/>
        <v>79738.47</v>
      </c>
    </row>
    <row r="26" spans="1:12" ht="33.75">
      <c r="A26" s="15" t="s">
        <v>67</v>
      </c>
      <c r="B26" s="16" t="s">
        <v>68</v>
      </c>
      <c r="C26" s="16" t="s">
        <v>45</v>
      </c>
      <c r="D26" s="17" t="s">
        <v>46</v>
      </c>
      <c r="E26" s="18">
        <v>13840</v>
      </c>
      <c r="F26" s="18">
        <v>0</v>
      </c>
      <c r="G26" s="18">
        <v>13840</v>
      </c>
      <c r="H26" s="18">
        <v>0</v>
      </c>
      <c r="I26" s="18">
        <v>1344</v>
      </c>
      <c r="J26" s="18">
        <v>0</v>
      </c>
      <c r="K26" s="18">
        <v>1344</v>
      </c>
      <c r="L26" s="18">
        <v>0</v>
      </c>
    </row>
    <row r="27" spans="1:12" ht="33.75">
      <c r="A27" s="15" t="s">
        <v>69</v>
      </c>
      <c r="B27" s="16" t="s">
        <v>70</v>
      </c>
      <c r="C27" s="16" t="s">
        <v>45</v>
      </c>
      <c r="D27" s="17" t="s">
        <v>46</v>
      </c>
      <c r="E27" s="18">
        <v>882300</v>
      </c>
      <c r="F27" s="18">
        <v>831000</v>
      </c>
      <c r="G27" s="18">
        <v>882300</v>
      </c>
      <c r="H27" s="18">
        <v>831000</v>
      </c>
      <c r="I27" s="18">
        <v>482483.55</v>
      </c>
      <c r="J27" s="18">
        <f>I27</f>
        <v>482483.55</v>
      </c>
      <c r="K27" s="18">
        <f>J27</f>
        <v>482483.55</v>
      </c>
      <c r="L27" s="18">
        <f>K27</f>
        <v>482483.55</v>
      </c>
    </row>
    <row r="28" spans="1:12" ht="33.75">
      <c r="A28" s="15" t="s">
        <v>71</v>
      </c>
      <c r="B28" s="16" t="s">
        <v>72</v>
      </c>
      <c r="C28" s="16" t="s">
        <v>45</v>
      </c>
      <c r="D28" s="17" t="s">
        <v>46</v>
      </c>
      <c r="E28" s="18">
        <v>3603761.15</v>
      </c>
      <c r="F28" s="18">
        <v>0</v>
      </c>
      <c r="G28" s="18">
        <f>E28</f>
        <v>3603761.15</v>
      </c>
      <c r="H28" s="18">
        <v>0</v>
      </c>
      <c r="I28" s="18">
        <v>2255399.64</v>
      </c>
      <c r="J28" s="18">
        <v>0</v>
      </c>
      <c r="K28" s="18">
        <f aca="true" t="shared" si="2" ref="K28:K33">I28</f>
        <v>2255399.64</v>
      </c>
      <c r="L28" s="18">
        <v>0</v>
      </c>
    </row>
    <row r="29" spans="1:12" ht="12.75">
      <c r="A29" s="15" t="s">
        <v>73</v>
      </c>
      <c r="B29" s="16" t="s">
        <v>74</v>
      </c>
      <c r="C29" s="16" t="s">
        <v>45</v>
      </c>
      <c r="D29" s="17" t="s">
        <v>46</v>
      </c>
      <c r="E29" s="18">
        <v>24689798.64</v>
      </c>
      <c r="F29" s="18">
        <v>0</v>
      </c>
      <c r="G29" s="18">
        <f>E29</f>
        <v>24689798.64</v>
      </c>
      <c r="H29" s="18">
        <v>0</v>
      </c>
      <c r="I29" s="18">
        <v>20427557.02</v>
      </c>
      <c r="J29" s="18">
        <v>0</v>
      </c>
      <c r="K29" s="18">
        <f t="shared" si="2"/>
        <v>20427557.02</v>
      </c>
      <c r="L29" s="18">
        <v>0</v>
      </c>
    </row>
    <row r="30" spans="1:12" ht="45">
      <c r="A30" s="15" t="s">
        <v>75</v>
      </c>
      <c r="B30" s="16" t="s">
        <v>76</v>
      </c>
      <c r="C30" s="16" t="s">
        <v>45</v>
      </c>
      <c r="D30" s="17" t="s">
        <v>46</v>
      </c>
      <c r="E30" s="18">
        <v>17724831</v>
      </c>
      <c r="F30" s="18">
        <v>0</v>
      </c>
      <c r="G30" s="18">
        <v>17724831</v>
      </c>
      <c r="H30" s="18">
        <v>0</v>
      </c>
      <c r="I30" s="18">
        <v>14254401.18</v>
      </c>
      <c r="J30" s="18">
        <v>0</v>
      </c>
      <c r="K30" s="18">
        <f t="shared" si="2"/>
        <v>14254401.18</v>
      </c>
      <c r="L30" s="18">
        <v>0</v>
      </c>
    </row>
    <row r="31" spans="1:12" ht="33.75">
      <c r="A31" s="15" t="s">
        <v>77</v>
      </c>
      <c r="B31" s="16" t="s">
        <v>78</v>
      </c>
      <c r="C31" s="16" t="s">
        <v>45</v>
      </c>
      <c r="D31" s="17" t="s">
        <v>46</v>
      </c>
      <c r="E31" s="18">
        <v>6964967.64</v>
      </c>
      <c r="F31" s="18">
        <v>0</v>
      </c>
      <c r="G31" s="18">
        <f>E31</f>
        <v>6964967.64</v>
      </c>
      <c r="H31" s="18">
        <v>0</v>
      </c>
      <c r="I31" s="18">
        <v>6173155.84</v>
      </c>
      <c r="J31" s="18">
        <v>0</v>
      </c>
      <c r="K31" s="18">
        <f t="shared" si="2"/>
        <v>6173155.84</v>
      </c>
      <c r="L31" s="18">
        <v>0</v>
      </c>
    </row>
    <row r="32" spans="1:12" ht="22.5">
      <c r="A32" s="15" t="s">
        <v>79</v>
      </c>
      <c r="B32" s="16" t="s">
        <v>80</v>
      </c>
      <c r="C32" s="16" t="s">
        <v>81</v>
      </c>
      <c r="D32" s="17" t="s">
        <v>46</v>
      </c>
      <c r="E32" s="18">
        <v>1714071.27</v>
      </c>
      <c r="F32" s="18">
        <v>0</v>
      </c>
      <c r="G32" s="18">
        <v>1714071.27</v>
      </c>
      <c r="H32" s="18">
        <v>0</v>
      </c>
      <c r="I32" s="18">
        <v>1421898.33</v>
      </c>
      <c r="J32" s="18">
        <v>0</v>
      </c>
      <c r="K32" s="18">
        <f t="shared" si="2"/>
        <v>1421898.33</v>
      </c>
      <c r="L32" s="18">
        <v>0</v>
      </c>
    </row>
    <row r="33" spans="1:12" ht="22.5">
      <c r="A33" s="15" t="s">
        <v>82</v>
      </c>
      <c r="B33" s="16" t="s">
        <v>83</v>
      </c>
      <c r="C33" s="16" t="s">
        <v>84</v>
      </c>
      <c r="D33" s="17" t="s">
        <v>46</v>
      </c>
      <c r="E33" s="18">
        <v>7838356.3</v>
      </c>
      <c r="F33" s="18">
        <v>0</v>
      </c>
      <c r="G33" s="18">
        <f>E33</f>
        <v>7838356.3</v>
      </c>
      <c r="H33" s="18">
        <v>0</v>
      </c>
      <c r="I33" s="18">
        <v>6731834.3</v>
      </c>
      <c r="J33" s="18">
        <v>0</v>
      </c>
      <c r="K33" s="18">
        <f t="shared" si="2"/>
        <v>6731834.3</v>
      </c>
      <c r="L33" s="18">
        <v>0</v>
      </c>
    </row>
    <row r="34" spans="1:12" ht="33.75">
      <c r="A34" s="15" t="s">
        <v>85</v>
      </c>
      <c r="B34" s="16" t="s">
        <v>86</v>
      </c>
      <c r="C34" s="16" t="s">
        <v>84</v>
      </c>
      <c r="D34" s="17" t="s">
        <v>46</v>
      </c>
      <c r="E34" s="18">
        <v>229953</v>
      </c>
      <c r="F34" s="18">
        <v>0</v>
      </c>
      <c r="G34" s="18">
        <f>E34</f>
        <v>229953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12.75">
      <c r="A35" s="15" t="s">
        <v>87</v>
      </c>
      <c r="B35" s="16" t="s">
        <v>88</v>
      </c>
      <c r="C35" s="16" t="s">
        <v>45</v>
      </c>
      <c r="D35" s="17" t="s">
        <v>46</v>
      </c>
      <c r="E35" s="18">
        <v>180000</v>
      </c>
      <c r="F35" s="18">
        <v>0</v>
      </c>
      <c r="G35" s="18">
        <v>180000</v>
      </c>
      <c r="H35" s="18">
        <v>0</v>
      </c>
      <c r="I35" s="18">
        <v>135000</v>
      </c>
      <c r="J35" s="18">
        <v>0</v>
      </c>
      <c r="K35" s="18">
        <f>I35</f>
        <v>135000</v>
      </c>
      <c r="L35" s="18">
        <v>0</v>
      </c>
    </row>
    <row r="36" spans="1:12" ht="45">
      <c r="A36" s="15" t="s">
        <v>89</v>
      </c>
      <c r="B36" s="16" t="s">
        <v>90</v>
      </c>
      <c r="C36" s="16" t="s">
        <v>45</v>
      </c>
      <c r="D36" s="17" t="s">
        <v>46</v>
      </c>
      <c r="E36" s="18">
        <v>200000</v>
      </c>
      <c r="F36" s="19" t="s">
        <v>91</v>
      </c>
      <c r="G36" s="18">
        <v>200000</v>
      </c>
      <c r="H36" s="19" t="s">
        <v>91</v>
      </c>
      <c r="I36" s="19" t="s">
        <v>91</v>
      </c>
      <c r="J36" s="19" t="s">
        <v>91</v>
      </c>
      <c r="K36" s="19" t="s">
        <v>91</v>
      </c>
      <c r="L36" s="19" t="s">
        <v>91</v>
      </c>
    </row>
    <row r="37" spans="1:12" ht="67.5">
      <c r="A37" s="15" t="s">
        <v>92</v>
      </c>
      <c r="B37" s="16" t="s">
        <v>93</v>
      </c>
      <c r="C37" s="16" t="s">
        <v>45</v>
      </c>
      <c r="D37" s="17" t="s">
        <v>46</v>
      </c>
      <c r="E37" s="18">
        <v>25000</v>
      </c>
      <c r="F37" s="18">
        <v>0</v>
      </c>
      <c r="G37" s="18">
        <v>25000</v>
      </c>
      <c r="H37" s="18">
        <v>0</v>
      </c>
      <c r="I37" s="18">
        <v>1026.6</v>
      </c>
      <c r="J37" s="18">
        <v>0</v>
      </c>
      <c r="K37" s="18">
        <v>1026.6</v>
      </c>
      <c r="L37" s="18">
        <v>0</v>
      </c>
    </row>
    <row r="38" spans="1:12" ht="22.5">
      <c r="A38" s="15" t="s">
        <v>94</v>
      </c>
      <c r="B38" s="16" t="s">
        <v>95</v>
      </c>
      <c r="C38" s="16" t="s">
        <v>45</v>
      </c>
      <c r="D38" s="17" t="s">
        <v>46</v>
      </c>
      <c r="E38" s="18">
        <v>67231734.21</v>
      </c>
      <c r="F38" s="18">
        <v>831000</v>
      </c>
      <c r="G38" s="18">
        <f>E38</f>
        <v>67231734.21</v>
      </c>
      <c r="H38" s="18">
        <v>831000</v>
      </c>
      <c r="I38" s="18">
        <v>51357692.81</v>
      </c>
      <c r="J38" s="18">
        <v>482483.55</v>
      </c>
      <c r="K38" s="18">
        <f>I38</f>
        <v>51357692.81</v>
      </c>
      <c r="L38" s="18">
        <f>J38</f>
        <v>482483.55</v>
      </c>
    </row>
    <row r="39" spans="1:12" ht="67.5">
      <c r="A39" s="15" t="s">
        <v>96</v>
      </c>
      <c r="B39" s="16" t="s">
        <v>97</v>
      </c>
      <c r="C39" s="16" t="s">
        <v>45</v>
      </c>
      <c r="D39" s="17" t="s">
        <v>46</v>
      </c>
      <c r="E39" s="18">
        <v>882300</v>
      </c>
      <c r="F39" s="18">
        <v>831000</v>
      </c>
      <c r="G39" s="18">
        <v>882300</v>
      </c>
      <c r="H39" s="18">
        <v>831000</v>
      </c>
      <c r="I39" s="18">
        <v>482483.55</v>
      </c>
      <c r="J39" s="18">
        <f>I39</f>
        <v>482483.55</v>
      </c>
      <c r="K39" s="18">
        <f>J39</f>
        <v>482483.55</v>
      </c>
      <c r="L39" s="18">
        <f>K39</f>
        <v>482483.55</v>
      </c>
    </row>
    <row r="40" spans="1:12" ht="22.5">
      <c r="A40" s="15" t="s">
        <v>98</v>
      </c>
      <c r="B40" s="16" t="s">
        <v>99</v>
      </c>
      <c r="C40" s="16" t="s">
        <v>45</v>
      </c>
      <c r="D40" s="17" t="s">
        <v>46</v>
      </c>
      <c r="E40" s="19" t="s">
        <v>91</v>
      </c>
      <c r="F40" s="19" t="s">
        <v>91</v>
      </c>
      <c r="G40" s="19" t="s">
        <v>91</v>
      </c>
      <c r="H40" s="19" t="s">
        <v>91</v>
      </c>
      <c r="I40" s="18">
        <v>4003954.21</v>
      </c>
      <c r="J40" s="18">
        <v>276516.45</v>
      </c>
      <c r="K40" s="18">
        <f>I40</f>
        <v>4003954.21</v>
      </c>
      <c r="L40" s="18">
        <f>J40</f>
        <v>276516.45</v>
      </c>
    </row>
    <row r="41" spans="1:12" ht="33.75">
      <c r="A41" s="20" t="s">
        <v>100</v>
      </c>
      <c r="B41" s="16" t="s">
        <v>101</v>
      </c>
      <c r="C41" s="16" t="s">
        <v>45</v>
      </c>
      <c r="D41" s="17" t="s">
        <v>46</v>
      </c>
      <c r="E41" s="19" t="s">
        <v>91</v>
      </c>
      <c r="F41" s="19" t="s">
        <v>91</v>
      </c>
      <c r="G41" s="19" t="s">
        <v>91</v>
      </c>
      <c r="H41" s="19" t="s">
        <v>91</v>
      </c>
      <c r="I41" s="18">
        <v>1279654.21</v>
      </c>
      <c r="J41" s="18">
        <v>276516.45</v>
      </c>
      <c r="K41" s="18">
        <f>I41</f>
        <v>1279654.21</v>
      </c>
      <c r="L41" s="18">
        <f>J41</f>
        <v>276516.45</v>
      </c>
    </row>
    <row r="42" spans="1:12" ht="12.75">
      <c r="A42" s="15" t="s">
        <v>102</v>
      </c>
      <c r="B42" s="16" t="s">
        <v>103</v>
      </c>
      <c r="C42" s="16" t="s">
        <v>45</v>
      </c>
      <c r="D42" s="17" t="s">
        <v>46</v>
      </c>
      <c r="E42" s="18">
        <v>491122.65</v>
      </c>
      <c r="F42" s="18">
        <v>31700</v>
      </c>
      <c r="G42" s="18">
        <f>E42</f>
        <v>491122.65</v>
      </c>
      <c r="H42" s="18">
        <v>31700</v>
      </c>
      <c r="I42" s="18">
        <v>450238</v>
      </c>
      <c r="J42" s="18">
        <v>14300</v>
      </c>
      <c r="K42" s="18">
        <f>I42</f>
        <v>450238</v>
      </c>
      <c r="L42" s="18">
        <v>14300</v>
      </c>
    </row>
    <row r="43" spans="1:12" ht="135">
      <c r="A43" s="20" t="s">
        <v>104</v>
      </c>
      <c r="B43" s="16" t="s">
        <v>105</v>
      </c>
      <c r="C43" s="16" t="s">
        <v>45</v>
      </c>
      <c r="D43" s="17" t="s">
        <v>46</v>
      </c>
      <c r="E43" s="18">
        <v>105000</v>
      </c>
      <c r="F43" s="18">
        <v>0</v>
      </c>
      <c r="G43" s="18">
        <v>105000</v>
      </c>
      <c r="H43" s="18">
        <v>0</v>
      </c>
      <c r="I43" s="18">
        <v>83100</v>
      </c>
      <c r="J43" s="18">
        <v>0</v>
      </c>
      <c r="K43" s="18">
        <v>83100</v>
      </c>
      <c r="L43" s="18">
        <v>0</v>
      </c>
    </row>
    <row r="44" spans="1:12" ht="45">
      <c r="A44" s="15" t="s">
        <v>106</v>
      </c>
      <c r="B44" s="16" t="s">
        <v>107</v>
      </c>
      <c r="C44" s="16" t="s">
        <v>45</v>
      </c>
      <c r="D44" s="17" t="s">
        <v>46</v>
      </c>
      <c r="E44" s="18">
        <v>386122.65</v>
      </c>
      <c r="F44" s="18">
        <v>31700</v>
      </c>
      <c r="G44" s="18">
        <f>E44</f>
        <v>386122.65</v>
      </c>
      <c r="H44" s="18">
        <v>31700</v>
      </c>
      <c r="I44" s="18">
        <v>367138</v>
      </c>
      <c r="J44" s="18">
        <v>14300</v>
      </c>
      <c r="K44" s="18">
        <f aca="true" t="shared" si="3" ref="K44:K52">I44</f>
        <v>367138</v>
      </c>
      <c r="L44" s="18">
        <v>14300</v>
      </c>
    </row>
    <row r="45" spans="1:12" ht="56.25">
      <c r="A45" s="15" t="s">
        <v>108</v>
      </c>
      <c r="B45" s="16" t="s">
        <v>109</v>
      </c>
      <c r="C45" s="16" t="s">
        <v>45</v>
      </c>
      <c r="D45" s="17" t="s">
        <v>46</v>
      </c>
      <c r="E45" s="18">
        <v>7825300</v>
      </c>
      <c r="F45" s="19" t="s">
        <v>91</v>
      </c>
      <c r="G45" s="18">
        <v>7825300</v>
      </c>
      <c r="H45" s="19" t="s">
        <v>91</v>
      </c>
      <c r="I45" s="18">
        <v>5552840</v>
      </c>
      <c r="J45" s="19" t="s">
        <v>91</v>
      </c>
      <c r="K45" s="18">
        <f t="shared" si="3"/>
        <v>5552840</v>
      </c>
      <c r="L45" s="19" t="s">
        <v>91</v>
      </c>
    </row>
    <row r="46" spans="1:12" ht="22.5">
      <c r="A46" s="20" t="s">
        <v>110</v>
      </c>
      <c r="B46" s="16" t="s">
        <v>111</v>
      </c>
      <c r="C46" s="16" t="s">
        <v>112</v>
      </c>
      <c r="D46" s="17" t="s">
        <v>46</v>
      </c>
      <c r="E46" s="18">
        <v>296000</v>
      </c>
      <c r="F46" s="19" t="s">
        <v>91</v>
      </c>
      <c r="G46" s="18">
        <v>296000</v>
      </c>
      <c r="H46" s="19" t="s">
        <v>91</v>
      </c>
      <c r="I46" s="18">
        <v>179300.26</v>
      </c>
      <c r="J46" s="19" t="s">
        <v>91</v>
      </c>
      <c r="K46" s="18">
        <f t="shared" si="3"/>
        <v>179300.26</v>
      </c>
      <c r="L46" s="19" t="s">
        <v>91</v>
      </c>
    </row>
    <row r="47" spans="1:12" ht="22.5">
      <c r="A47" s="15" t="s">
        <v>113</v>
      </c>
      <c r="B47" s="16" t="s">
        <v>114</v>
      </c>
      <c r="C47" s="16" t="s">
        <v>115</v>
      </c>
      <c r="D47" s="17" t="s">
        <v>46</v>
      </c>
      <c r="E47" s="18">
        <v>3303300</v>
      </c>
      <c r="F47" s="19" t="s">
        <v>91</v>
      </c>
      <c r="G47" s="18">
        <v>3303300</v>
      </c>
      <c r="H47" s="19" t="s">
        <v>91</v>
      </c>
      <c r="I47" s="18">
        <v>2143508.71</v>
      </c>
      <c r="J47" s="19" t="s">
        <v>91</v>
      </c>
      <c r="K47" s="18">
        <f t="shared" si="3"/>
        <v>2143508.71</v>
      </c>
      <c r="L47" s="19" t="s">
        <v>91</v>
      </c>
    </row>
    <row r="48" spans="1:12" ht="12.75">
      <c r="A48" s="15" t="s">
        <v>116</v>
      </c>
      <c r="B48" s="16" t="s">
        <v>117</v>
      </c>
      <c r="C48" s="16" t="s">
        <v>45</v>
      </c>
      <c r="D48" s="17" t="s">
        <v>46</v>
      </c>
      <c r="E48" s="18">
        <v>4226000</v>
      </c>
      <c r="F48" s="19" t="s">
        <v>91</v>
      </c>
      <c r="G48" s="18">
        <v>4226000</v>
      </c>
      <c r="H48" s="19" t="s">
        <v>91</v>
      </c>
      <c r="I48" s="18">
        <v>3230031.03</v>
      </c>
      <c r="J48" s="19" t="s">
        <v>91</v>
      </c>
      <c r="K48" s="18">
        <f t="shared" si="3"/>
        <v>3230031.03</v>
      </c>
      <c r="L48" s="19" t="s">
        <v>91</v>
      </c>
    </row>
    <row r="49" spans="1:12" ht="56.25">
      <c r="A49" s="15" t="s">
        <v>118</v>
      </c>
      <c r="B49" s="16" t="s">
        <v>119</v>
      </c>
      <c r="C49" s="16" t="s">
        <v>45</v>
      </c>
      <c r="D49" s="17" t="s">
        <v>46</v>
      </c>
      <c r="E49" s="18">
        <v>2375400</v>
      </c>
      <c r="F49" s="19" t="s">
        <v>91</v>
      </c>
      <c r="G49" s="18">
        <v>2375400</v>
      </c>
      <c r="H49" s="19" t="s">
        <v>91</v>
      </c>
      <c r="I49" s="18">
        <v>1539686.7</v>
      </c>
      <c r="J49" s="19" t="s">
        <v>91</v>
      </c>
      <c r="K49" s="18">
        <f t="shared" si="3"/>
        <v>1539686.7</v>
      </c>
      <c r="L49" s="19" t="s">
        <v>91</v>
      </c>
    </row>
    <row r="50" spans="1:12" ht="22.5">
      <c r="A50" s="20" t="s">
        <v>110</v>
      </c>
      <c r="B50" s="16" t="s">
        <v>120</v>
      </c>
      <c r="C50" s="16" t="s">
        <v>112</v>
      </c>
      <c r="D50" s="17" t="s">
        <v>46</v>
      </c>
      <c r="E50" s="18">
        <v>89000</v>
      </c>
      <c r="F50" s="19" t="s">
        <v>91</v>
      </c>
      <c r="G50" s="18">
        <v>89000</v>
      </c>
      <c r="H50" s="19" t="s">
        <v>91</v>
      </c>
      <c r="I50" s="18">
        <v>51151.59</v>
      </c>
      <c r="J50" s="19" t="s">
        <v>91</v>
      </c>
      <c r="K50" s="18">
        <f t="shared" si="3"/>
        <v>51151.59</v>
      </c>
      <c r="L50" s="19" t="s">
        <v>91</v>
      </c>
    </row>
    <row r="51" spans="1:12" ht="22.5">
      <c r="A51" s="15" t="s">
        <v>113</v>
      </c>
      <c r="B51" s="16" t="s">
        <v>121</v>
      </c>
      <c r="C51" s="16" t="s">
        <v>115</v>
      </c>
      <c r="D51" s="17" t="s">
        <v>46</v>
      </c>
      <c r="E51" s="18">
        <v>997500</v>
      </c>
      <c r="F51" s="19" t="s">
        <v>91</v>
      </c>
      <c r="G51" s="18">
        <v>997500</v>
      </c>
      <c r="H51" s="19" t="s">
        <v>91</v>
      </c>
      <c r="I51" s="18">
        <v>682229.64</v>
      </c>
      <c r="J51" s="19" t="s">
        <v>91</v>
      </c>
      <c r="K51" s="18">
        <f t="shared" si="3"/>
        <v>682229.64</v>
      </c>
      <c r="L51" s="19" t="s">
        <v>91</v>
      </c>
    </row>
    <row r="52" spans="1:12" ht="12.75">
      <c r="A52" s="15" t="s">
        <v>116</v>
      </c>
      <c r="B52" s="16" t="s">
        <v>122</v>
      </c>
      <c r="C52" s="16" t="s">
        <v>45</v>
      </c>
      <c r="D52" s="17" t="s">
        <v>46</v>
      </c>
      <c r="E52" s="18">
        <v>1288900</v>
      </c>
      <c r="F52" s="19" t="s">
        <v>91</v>
      </c>
      <c r="G52" s="18">
        <v>1288900</v>
      </c>
      <c r="H52" s="19" t="s">
        <v>91</v>
      </c>
      <c r="I52" s="18">
        <v>806305.47</v>
      </c>
      <c r="J52" s="19" t="s">
        <v>91</v>
      </c>
      <c r="K52" s="18">
        <f t="shared" si="3"/>
        <v>806305.47</v>
      </c>
      <c r="L52" s="19" t="s">
        <v>91</v>
      </c>
    </row>
    <row r="53" spans="1:12" ht="14.25">
      <c r="A53" s="24" t="s">
        <v>123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</row>
    <row r="54" spans="1:12" ht="14.25">
      <c r="A54" s="25" t="s">
        <v>124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spans="1:12" ht="22.5">
      <c r="A55" s="15" t="s">
        <v>131</v>
      </c>
      <c r="B55" s="16">
        <v>23000</v>
      </c>
      <c r="C55" s="16" t="s">
        <v>45</v>
      </c>
      <c r="D55" s="17" t="s">
        <v>46</v>
      </c>
      <c r="E55" s="18">
        <v>7825300</v>
      </c>
      <c r="F55" s="19" t="s">
        <v>91</v>
      </c>
      <c r="G55" s="18">
        <v>7825300</v>
      </c>
      <c r="H55" s="19" t="s">
        <v>91</v>
      </c>
      <c r="I55" s="18">
        <v>5552840</v>
      </c>
      <c r="J55" s="19" t="s">
        <v>91</v>
      </c>
      <c r="K55" s="18">
        <f>I55</f>
        <v>5552840</v>
      </c>
      <c r="L55" s="19" t="s">
        <v>91</v>
      </c>
    </row>
    <row r="56" spans="1:12" ht="22.5">
      <c r="A56" s="20" t="s">
        <v>110</v>
      </c>
      <c r="B56" s="16">
        <v>23100</v>
      </c>
      <c r="C56" s="16" t="s">
        <v>112</v>
      </c>
      <c r="D56" s="17" t="s">
        <v>46</v>
      </c>
      <c r="E56" s="18">
        <v>296000</v>
      </c>
      <c r="F56" s="19" t="s">
        <v>91</v>
      </c>
      <c r="G56" s="18">
        <v>296000</v>
      </c>
      <c r="H56" s="19" t="s">
        <v>91</v>
      </c>
      <c r="I56" s="18">
        <v>179300.26</v>
      </c>
      <c r="J56" s="19" t="s">
        <v>91</v>
      </c>
      <c r="K56" s="18">
        <f>I56</f>
        <v>179300.26</v>
      </c>
      <c r="L56" s="19" t="s">
        <v>91</v>
      </c>
    </row>
    <row r="57" spans="1:12" ht="22.5">
      <c r="A57" s="15" t="s">
        <v>113</v>
      </c>
      <c r="B57" s="16">
        <v>23200</v>
      </c>
      <c r="C57" s="16" t="s">
        <v>115</v>
      </c>
      <c r="D57" s="17" t="s">
        <v>46</v>
      </c>
      <c r="E57" s="18">
        <v>3303300</v>
      </c>
      <c r="F57" s="19" t="s">
        <v>91</v>
      </c>
      <c r="G57" s="18">
        <v>3303300</v>
      </c>
      <c r="H57" s="19" t="s">
        <v>91</v>
      </c>
      <c r="I57" s="18">
        <v>2143508.71</v>
      </c>
      <c r="J57" s="19" t="s">
        <v>91</v>
      </c>
      <c r="K57" s="18">
        <f>I57</f>
        <v>2143508.71</v>
      </c>
      <c r="L57" s="19" t="s">
        <v>91</v>
      </c>
    </row>
    <row r="58" spans="1:12" ht="12.75">
      <c r="A58" s="15" t="s">
        <v>116</v>
      </c>
      <c r="B58" s="16">
        <v>23600</v>
      </c>
      <c r="C58" s="16" t="s">
        <v>45</v>
      </c>
      <c r="D58" s="17" t="s">
        <v>46</v>
      </c>
      <c r="E58" s="18">
        <v>4226000</v>
      </c>
      <c r="F58" s="19" t="s">
        <v>91</v>
      </c>
      <c r="G58" s="18">
        <v>4226000</v>
      </c>
      <c r="H58" s="19" t="s">
        <v>91</v>
      </c>
      <c r="I58" s="18">
        <v>3230031.03</v>
      </c>
      <c r="J58" s="19" t="s">
        <v>91</v>
      </c>
      <c r="K58" s="18">
        <f>I58</f>
        <v>3230031.03</v>
      </c>
      <c r="L58" s="19" t="s">
        <v>91</v>
      </c>
    </row>
    <row r="59" spans="1:12" ht="56.25">
      <c r="A59" s="15" t="s">
        <v>118</v>
      </c>
      <c r="B59" s="16">
        <v>24000</v>
      </c>
      <c r="C59" s="16" t="s">
        <v>45</v>
      </c>
      <c r="D59" s="17" t="s">
        <v>46</v>
      </c>
      <c r="E59" s="18">
        <v>2375400</v>
      </c>
      <c r="F59" s="19" t="s">
        <v>91</v>
      </c>
      <c r="G59" s="18">
        <f>E59</f>
        <v>2375400</v>
      </c>
      <c r="H59" s="19" t="s">
        <v>91</v>
      </c>
      <c r="I59" s="18">
        <v>1539686.7</v>
      </c>
      <c r="J59" s="19" t="s">
        <v>91</v>
      </c>
      <c r="K59" s="18">
        <f>I59</f>
        <v>1539686.7</v>
      </c>
      <c r="L59" s="19" t="s">
        <v>91</v>
      </c>
    </row>
    <row r="60" spans="1:12" ht="22.5" customHeight="1">
      <c r="A60" s="20" t="s">
        <v>110</v>
      </c>
      <c r="B60" s="16">
        <v>23100</v>
      </c>
      <c r="C60" s="16" t="s">
        <v>112</v>
      </c>
      <c r="D60" s="17" t="s">
        <v>46</v>
      </c>
      <c r="E60" s="18">
        <v>89000</v>
      </c>
      <c r="F60" s="19" t="s">
        <v>91</v>
      </c>
      <c r="G60" s="18">
        <f>E60</f>
        <v>89000</v>
      </c>
      <c r="H60" s="19" t="s">
        <v>91</v>
      </c>
      <c r="I60" s="18">
        <v>51151.59</v>
      </c>
      <c r="J60" s="19" t="s">
        <v>91</v>
      </c>
      <c r="K60" s="18">
        <f>I60</f>
        <v>51151.59</v>
      </c>
      <c r="L60" s="19" t="s">
        <v>91</v>
      </c>
    </row>
    <row r="61" spans="1:12" ht="22.5">
      <c r="A61" s="15" t="s">
        <v>113</v>
      </c>
      <c r="B61" s="16">
        <v>23200</v>
      </c>
      <c r="C61" s="16" t="s">
        <v>115</v>
      </c>
      <c r="D61" s="17" t="s">
        <v>46</v>
      </c>
      <c r="E61" s="18">
        <v>997500</v>
      </c>
      <c r="F61" s="19" t="s">
        <v>91</v>
      </c>
      <c r="G61" s="18">
        <f>E61</f>
        <v>997500</v>
      </c>
      <c r="H61" s="19" t="s">
        <v>91</v>
      </c>
      <c r="I61" s="18">
        <v>682229.64</v>
      </c>
      <c r="J61" s="19" t="s">
        <v>91</v>
      </c>
      <c r="K61" s="18">
        <f>I61</f>
        <v>682229.64</v>
      </c>
      <c r="L61" s="19" t="s">
        <v>91</v>
      </c>
    </row>
    <row r="62" spans="1:12" ht="12.75">
      <c r="A62" s="15" t="s">
        <v>116</v>
      </c>
      <c r="B62" s="16">
        <v>23600</v>
      </c>
      <c r="C62" s="16" t="s">
        <v>45</v>
      </c>
      <c r="D62" s="17" t="s">
        <v>46</v>
      </c>
      <c r="E62" s="18">
        <v>1288900</v>
      </c>
      <c r="F62" s="19" t="s">
        <v>91</v>
      </c>
      <c r="G62" s="18">
        <f>E62</f>
        <v>1288900</v>
      </c>
      <c r="H62" s="19" t="s">
        <v>91</v>
      </c>
      <c r="I62" s="18">
        <v>806305.47</v>
      </c>
      <c r="J62" s="19" t="s">
        <v>91</v>
      </c>
      <c r="K62" s="18">
        <f>I62</f>
        <v>806305.47</v>
      </c>
      <c r="L62" s="19" t="s">
        <v>91</v>
      </c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4.25">
      <c r="A64" s="28" t="s">
        <v>125</v>
      </c>
      <c r="B64" s="29"/>
      <c r="C64" s="30"/>
      <c r="D64" s="31"/>
      <c r="E64" s="1"/>
      <c r="F64" s="32" t="s">
        <v>126</v>
      </c>
      <c r="G64" s="33"/>
      <c r="H64" s="33"/>
    </row>
    <row r="65" spans="1:8" ht="14.25">
      <c r="A65" s="29"/>
      <c r="B65" s="29"/>
      <c r="C65" s="34" t="s">
        <v>127</v>
      </c>
      <c r="D65" s="26"/>
      <c r="E65" s="1"/>
      <c r="F65" s="34" t="s">
        <v>128</v>
      </c>
      <c r="G65" s="26"/>
      <c r="H65" s="26"/>
    </row>
    <row r="66" ht="12.75">
      <c r="A66" s="1" t="s">
        <v>130</v>
      </c>
    </row>
  </sheetData>
  <sheetProtection/>
  <mergeCells count="31">
    <mergeCell ref="A1:L1"/>
    <mergeCell ref="A3:K3"/>
    <mergeCell ref="A4:J4"/>
    <mergeCell ref="A5:C5"/>
    <mergeCell ref="D5:J5"/>
    <mergeCell ref="A8:C8"/>
    <mergeCell ref="D8:J8"/>
    <mergeCell ref="A9:C9"/>
    <mergeCell ref="D9:J9"/>
    <mergeCell ref="A6:C6"/>
    <mergeCell ref="D6:J6"/>
    <mergeCell ref="A7:C7"/>
    <mergeCell ref="D7:J7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15:L15"/>
    <mergeCell ref="A53:L53"/>
    <mergeCell ref="A54:L54"/>
    <mergeCell ref="A64:B65"/>
    <mergeCell ref="C64:D64"/>
    <mergeCell ref="F64:H64"/>
    <mergeCell ref="C65:D65"/>
    <mergeCell ref="F65:H65"/>
  </mergeCells>
  <printOptions/>
  <pageMargins left="0.3937007874015748" right="0.31496062992125984" top="0.8267716535433072" bottom="0.4330708661417323" header="0" footer="0"/>
  <pageSetup fitToHeight="4" fitToWidth="1" horizontalDpi="300" verticalDpi="300" orientation="landscape" paperSize="9" scale="98" r:id="rId1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2016-12-16T12:07:52Z</cp:lastPrinted>
  <dcterms:created xsi:type="dcterms:W3CDTF">2016-07-04T11:43:33Z</dcterms:created>
  <dcterms:modified xsi:type="dcterms:W3CDTF">2016-12-16T12:10:10Z</dcterms:modified>
  <cp:category/>
  <cp:version/>
  <cp:contentType/>
  <cp:contentStatus/>
</cp:coreProperties>
</file>