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520" windowHeight="9525"/>
  </bookViews>
  <sheets>
    <sheet name="Лист1" sheetId="1" r:id="rId1"/>
  </sheets>
  <definedNames>
    <definedName name="_GoBack" localSheetId="0">Лист1!$H$46</definedName>
  </definedNames>
  <calcPr calcId="125725"/>
</workbook>
</file>

<file path=xl/calcChain.xml><?xml version="1.0" encoding="utf-8"?>
<calcChain xmlns="http://schemas.openxmlformats.org/spreadsheetml/2006/main">
  <c r="Q92" i="1"/>
  <c r="Q93" s="1"/>
</calcChain>
</file>

<file path=xl/comments1.xml><?xml version="1.0" encoding="utf-8"?>
<comments xmlns="http://schemas.openxmlformats.org/spreadsheetml/2006/main">
  <authors>
    <author>02-2217</author>
  </authors>
  <commentList>
    <comment ref="R19" authorId="0">
      <text>
        <r>
          <rPr>
            <b/>
            <sz val="9"/>
            <color indexed="81"/>
            <rFont val="Tahoma"/>
            <family val="2"/>
            <charset val="204"/>
          </rPr>
          <t>02-2217: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<sst xmlns="http://schemas.openxmlformats.org/spreadsheetml/2006/main" count="325" uniqueCount="262">
  <si>
    <t>№ п/п</t>
  </si>
  <si>
    <t>Наименование мероприятия</t>
  </si>
  <si>
    <t>Ответственный исполнитель</t>
  </si>
  <si>
    <t>Срок реализации</t>
  </si>
  <si>
    <t>Проект нормативного правового акта или иной документ</t>
  </si>
  <si>
    <t>Целевой показатель</t>
  </si>
  <si>
    <t>Значение целевого показателя</t>
  </si>
  <si>
    <t>Бюджетный эффект от реализации мероприятий, тыс. рублей</t>
  </si>
  <si>
    <t>Отменить льготы по земельному налогу</t>
  </si>
  <si>
    <t>Комитет по финансам и налоговой политике администрации Кондинского района</t>
  </si>
  <si>
    <t>Исполнено</t>
  </si>
  <si>
    <t>Пересмотреть величину корректирующего коэффициента К2, применяемого при исчислении единого налога на вмененный доход для отдельных видов деятельности, в сторону увеличения</t>
  </si>
  <si>
    <t>Комитет экономического развития и инвестиционной деятельности администрации Кондинского района</t>
  </si>
  <si>
    <t>Отношение дополнительно поступивших доходов в виде единого налога на вмененный доход для отдельных видов деятельности (ЕНВДдоп) к плановому показателю доходов в виде единого налога на вмененный доход для отдельных видов деятельности (ЕНВДплан), утвержденному решением о бюджете муниципального образования Кондинский район на соответствующий год, ЕНВДдоп/ЕНВДплан*100%, %</t>
  </si>
  <si>
    <t>2 224,0</t>
  </si>
  <si>
    <t xml:space="preserve">Пересмотреть ставки по сдаваемому в аренду муниципальному имуществу </t>
  </si>
  <si>
    <t>Комитет по управлению муниципальным имуществом администрации Кондинского района</t>
  </si>
  <si>
    <t>31декабря 2016 года</t>
  </si>
  <si>
    <t>Постановление администрации Кондинского района «О внесении изменений в постановление администрации Кондинского района от 21 июня 2013 года № 1281 «Об утверждении порядка расчеты арендной платы за пользование муниципальным имуществом Кондинского района»</t>
  </si>
  <si>
    <t>Отношение дополнительно поступивших доходов от сдачи в аренду муниципального имущества  к плановому показателю доходов от сдачи в аренду муниципального имущества утвержденному решением о бюджете муниципального образования Кондинский район на соответствующий год, арендадоп/аренда план*100%, %</t>
  </si>
  <si>
    <t>Предусмотреть возможность перечисления в местный бюджет части прибыли муниципальных унитарных предприятий, остающейся в распоряжении предприятий после уплаты налогов и иных обязательных платежей, уменьшенной на сумму расходов на реализацию мероприятий по развитию предприятий в размере не менее 25%</t>
  </si>
  <si>
    <t>Постановление администрации Кондинского района от 18 июля 2014 года № 1438 «О порядке перечисления в бюджет муниципального образования Кондинский район части прибыли, остающейся в распоряжении муниципальных унитарных предприятий, после уплаты налогов и иных обязательных платежей»</t>
  </si>
  <si>
    <t>Отношение дополнительно поступивших доходов в виде части прибыли муниципальных унитарных предприятий, остающейся в распоряжении предприятий после уплаты налогов и иных обязательных платежей, уменьшенной на сумму расходов на реализацию мероприятий по развитию предприятий (ЧПМУПдоп), к плановому показателю доходов в виде части прибыли муниципальных унитарных предприятий, остающейся в распоряжении предприятий после уплаты налогов и иных обязательных платежей, уменьшенной на сумму расходов на реализацию мероприятий по развитию предприятий, утвержденному решением о бюджете муниципального образования Кондинский район на соответсвующий год (ЧПМУПплан), ЧПМУПдоп/ЧПМУПплан*100, %</t>
  </si>
  <si>
    <t>Исходить из необходимости направления акционерными обществами, акции которых находятся в муниципальной собственности дивидендов не менее 25%, а начиная с 2016 года (в части дивидендов по итогам предыдущего года) не менее 35%</t>
  </si>
  <si>
    <t>31 декабря 2015 года</t>
  </si>
  <si>
    <t>Постановление администрации Кондинского района «О порядке перечисления в бюджет муниципального образования Кондинский район части прибыли акционерными обществами, акции которых находятся в муниципальной собственности»</t>
  </si>
  <si>
    <t>Отношение дополнительно поступивших доходов в виде части прибыли акционерных обществ, акции которых находятся в муниципальной собственности (ЧПАОдоп), к плановому показателю доходов в виде части прибыли акционерных обществ, акции которых находятся в муниципальной собственности, утвержденному решением о бюджете муниципального образования Кондинский район на соответсвующий год (ЧПАОплан), ЧПАОдоп/ЧПАОплан*100, %</t>
  </si>
  <si>
    <t>Внести изменения в перечень муниципального имущества, предназначенного к приватизации в 2015 году и в плановый период 2015 и 2016 годов</t>
  </si>
  <si>
    <t>Количество объектов, дополнительно вносимых в план приватизации, единиц</t>
  </si>
  <si>
    <t>12 840,0</t>
  </si>
  <si>
    <t xml:space="preserve"> 1.7</t>
  </si>
  <si>
    <t>Пересмотреть размер платы за пользование жилыми помещениями муниципального жилищного фонда</t>
  </si>
  <si>
    <t>Постановление администрации Кондинского района от 4 августа 2014 года № 1569 «Об утверждении порядка расчета размера</t>
  </si>
  <si>
    <t>Отношение дополнительно поступивших доходов в виде платы за пользование жилыми помещениями муниципального жилищного фонда (ППЖПдоп) к плановому показателю доходов в виде платы за пользование жилыми помещениями муниципального жилищного фонда (ППЖПплан), утвержденному решением о бюджете муниципального образования Кондинский район на соответствующий год, ППЖПдоп/ППЖПплан*100, %</t>
  </si>
  <si>
    <t>Предусмотреть возможность выкупа жилых помещений, занимаемых по договорам найма жилищного фонда коммерческого использования</t>
  </si>
  <si>
    <t>Постановление администрации Кондинского района от 26 ноября 2014 года № 2499 «Об утверждении Положения о порядке и условиях продажи (выкупа) жилых помещений жилищного фонда коммерческого использования муниципального образования Кондинский район»</t>
  </si>
  <si>
    <t>Количество жилых помещений, предлагаемых к выкупу, единиц</t>
  </si>
  <si>
    <t xml:space="preserve">Пересмотреть ставки аренды земельных участков, находящихся в собственности муниципального образования Кондинский район </t>
  </si>
  <si>
    <t>Ежегодно</t>
  </si>
  <si>
    <t>Решение Думы Кондинского района «О внесении изменений в решение Думы Кондинского района от 28 февраля 2012 года № 206 «Об арендной плате за земельные участки»</t>
  </si>
  <si>
    <t>Ежегодная индексация ставок аренды земельных участков, находящихся в собственности муниципального образования Кондинский район, %</t>
  </si>
  <si>
    <t>Пересмотреть размер коэффициента переходного периода в отношении земельных участков, государственная собственность на которые не разграничена</t>
  </si>
  <si>
    <t>1 апреля 2015 года</t>
  </si>
  <si>
    <t>Постановление администрации Кондинского района «О коэффициентах переходного периода на 2015 год к ставкам арендной платы за земельные участки»</t>
  </si>
  <si>
    <t>Отношение дополнительно поступивших доходов в виде арендной платы за земельные участки, государственная собственность на которые не разграничена (АПЗУдоп) к плановому показателю доходов в виде арендной платы за земельные участки, государственная собственность на которые не разграничена (АПЗУплан), утвержденному решением о бюджете муниципального образования Кондинский район на соответствующий год, АПЗУдор/АПЗУплан*100, %</t>
  </si>
  <si>
    <t xml:space="preserve">Провести мероприятия по выявлению фактов использования земельных участков без правоустанавливающих документов </t>
  </si>
  <si>
    <t>1 марта 2015 года</t>
  </si>
  <si>
    <t xml:space="preserve">Количество выявленных земельных участков, используемых без правоустанавливающих документов, единиц </t>
  </si>
  <si>
    <t>Выявление используемых не по целевому назначению (неиспользуемых) земель сельскохозяйственного назначения для применения к ним повышенной ставки налога</t>
  </si>
  <si>
    <t>В течение года</t>
  </si>
  <si>
    <t>Принятие нормативного правового акта или иного документа не требуется</t>
  </si>
  <si>
    <t>Выявленная площадь земель сельскохозяйственного назначения, используемая не по целевому назначению (неиспользуемая), га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</si>
  <si>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</si>
  <si>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Администрация Кондинского района</t>
  </si>
  <si>
    <t>1 июня 2015 года</t>
  </si>
  <si>
    <t>Документы, оформляемые в результате претензионной и исковой работы</t>
  </si>
  <si>
    <t xml:space="preserve">Отношение количества должников (КДо), в отношении которых организована претензионная и исковая работа, к общему количеству должников (КД), КДо/КД*100, %  </t>
  </si>
  <si>
    <t>36 112,0</t>
  </si>
  <si>
    <t>МУ «Управление капитального строительства Кондинского района»</t>
  </si>
  <si>
    <t>Расширить перечень и объемы платных услуг, оказываемых казенными учреждениями Кондинского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</si>
  <si>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>Управление образования администрации Кондинского района</t>
  </si>
  <si>
    <t>31 декабря  2015 года</t>
  </si>
  <si>
    <t>Увеличение стоимости платных услуг на величину индекса-дефлятора, %</t>
  </si>
  <si>
    <t>Управление культуры и молодежной политики администрации Кондинского района</t>
  </si>
  <si>
    <t>Постоянно</t>
  </si>
  <si>
    <t>Постановление администрации Кондинского района от 1 июля 2014 года № 1272 «Об утверждении тарифов на платные услуги, оказываемые МУК «Кондинская МЦБС»</t>
  </si>
  <si>
    <t xml:space="preserve">Ежегодное расширение объема платных услуг, % </t>
  </si>
  <si>
    <t>Заключить соглашения о сотрудничестве в сфере жилищного строительства</t>
  </si>
  <si>
    <t>Соглашения о сотрудничестве</t>
  </si>
  <si>
    <t>Количество заключенных соглашений о сотрудничестве, единиц</t>
  </si>
  <si>
    <t>12 293,4</t>
  </si>
  <si>
    <t>6 569,1</t>
  </si>
  <si>
    <t>7 226,0</t>
  </si>
  <si>
    <t>Мероприятия, по которым определить бюджетный эффект не представляется возможным</t>
  </si>
  <si>
    <t>Обеспечить выявление юридических лиц, не состоящих на налоговом учете по месту нахождения обособленного подразделения</t>
  </si>
  <si>
    <t>Распоряжение администрации  Кондинского района от 28.03.2014 года № 112-р «О мерах, обеспечивающих постановку на учет в налоговом органе юридических лиц по месту их фактического нахождения и осуществления предпринимательской деятельности»</t>
  </si>
  <si>
    <t xml:space="preserve">Поступление в консолидированный  бюджет муниципального образования Кондинский район доходов в виде налога на доходы физических лиц, уплачиваемого выявленными юридическими лицами </t>
  </si>
  <si>
    <t>Провести необходимую работу с налогоплательщиками по сокращению и ликвидации задолженности по налоговым платежам, в том числе по начисленным штрафным санкциям</t>
  </si>
  <si>
    <t xml:space="preserve">По мере поступления информации о задолженности по налоговым платежам, в том числе по начисленным штрафным санкциям </t>
  </si>
  <si>
    <t>Протокол заседания комиссии по мобилизации дополнительных доходов в бюджет муниципального образования Кондинский район, письмо Комитета по финансам и налоговой политике администрации Кондинского района</t>
  </si>
  <si>
    <t>Сокращение и ликвидация задолженности по налоговым платежам, в том числе по начисленным штрафным санкциям</t>
  </si>
  <si>
    <t xml:space="preserve">Проанализировать эффективность осуществляемых ранее мер поддержки и стимулирования деятельности субъектов малого предпринимательства </t>
  </si>
  <si>
    <t xml:space="preserve">Провести мероприятия по снижению неформальной занятости и легализации «серой» заработной платы, повышению собираемости страховых взносов во внебюджетные фонды </t>
  </si>
  <si>
    <t>План мероприятий, направленных на снижение неформальной занятости и легализацию «серой» заработной платы, повышение собираемости страховых взносов во внебюджетные фонды</t>
  </si>
  <si>
    <t xml:space="preserve">Повышение поступлений налога на доходы физических лиц в результате снижения численности экономически активных лиц, находящихся в трудоспособном возрасте, не осуществляющих трудовую деятельность, повышение поступлений страховых взносов во внебюджетные фонды </t>
  </si>
  <si>
    <t xml:space="preserve">Обеспечить реализацию мероприятий согласно распоряжению Правительства Ханты-Мансийского автономного округа –Югры от 19.12.2014 года № 691-рп «О Плане мероприятий по повышению роли имущественных налогов в формировании бюджета Ханты-Мансийского автономного округа -Югры и бюджетов муниципальных образований Ханты-Мансийского автономного округа – Югры на 2015-2017 годы» </t>
  </si>
  <si>
    <t>Управление архитектуры и градостроительства администрации Кондинского района</t>
  </si>
  <si>
    <t>Итого по мероприятиям по росту доходов бюджета муниципального образования</t>
  </si>
  <si>
    <t>67 788,0</t>
  </si>
  <si>
    <t>14 194,6</t>
  </si>
  <si>
    <t>15 305,3</t>
  </si>
  <si>
    <t>Оптимизация расходов на финансовое обеспечение выполнения муниципального задания (%)</t>
  </si>
  <si>
    <t>постоянно</t>
  </si>
  <si>
    <t>Приказ управления культуры и молодежной политики  от 31.10.2014 № 94-ОД</t>
  </si>
  <si>
    <t>Оптимизация расходов бюджета района (%) оплата текущих счетов за содержание учреждений за счет внебюджетных источников</t>
  </si>
  <si>
    <t>Сокращение штатной численности работников муниципальных учреждений (13,5 единиц РДКИ-3ед., МЦБС-3ед., ДШИ-1,5 ед., ДМШ Мортка-1,5 ед., ДМШ Кондинское–2 ед., Ориентир-2,5ед.</t>
  </si>
  <si>
    <t>2015 год</t>
  </si>
  <si>
    <t>Сокращение ставок (ед.)</t>
  </si>
  <si>
    <t>Реорганизационные мероприятия  в учреждениях дополнительного образования (создание филиалов  деткой школы искусств в пгт. Междуреченский  путем присоединения  музыкальных школ пгт. Кондинское и пгт. Мортка)</t>
  </si>
  <si>
    <t>Распоряжение администрации Кондинского района</t>
  </si>
  <si>
    <t>1 358,7</t>
  </si>
  <si>
    <t>Реорганизационные мероприятия в   детских дошкольных учреждениях (объединение ДОУ «Светлячок» к Чантырской СОШ)</t>
  </si>
  <si>
    <t xml:space="preserve">Управление образования администрации Кондинского района </t>
  </si>
  <si>
    <t>2015-2017 годы</t>
  </si>
  <si>
    <t xml:space="preserve">Распоряжение администрации Кондинского района                        от 17 марта 2014 года № 91-р «О реорганизации муниципальных образовательных организаций в форме присоединения».  </t>
  </si>
  <si>
    <t>Отношение количества муниципальных учреждений, подведомственных управлению образования, подлежащих реорганизации (УЧР реорг.), к общему количеству муниципальных учреждений, подведомственных Управлению образования (УЧРобщ), УЧР реог/УЧР общ*100%,%</t>
  </si>
  <si>
    <t xml:space="preserve">Реорганизация учреждения произведена в 2014 году, расчет целевого показателя не представляется возможным </t>
  </si>
  <si>
    <t>Реорганизационные мероприятия в учреждениях образования (присоединение МКДОУ «Ивушка»с.Алтай к МКОУ Алтайская СОШ)</t>
  </si>
  <si>
    <t>Распоряжение администрации Кондинского района от 19 января 2015 года № 25-р «О реорганизации муниципального казенного дошкольного образовательного учреждения детский сад «Ивушка» в форме присоединения к муниципальному казенному общеобразовательному учреждению Алтайская средняя общеобразовательная школа»</t>
  </si>
  <si>
    <t>Отношение количества муниципальных учреждений, подведомственных управлению образования, к общему количеству муниципальных учреждений, подведомственных управлению образования, (%)</t>
  </si>
  <si>
    <t>Реорганизационные мероприятия в учреждениях образования (присоединение МКДОУ «Золушка» п.Назарово  к МКОУ Чантырская СОШ)</t>
  </si>
  <si>
    <t>Проект распоряжения администрации Кондинского района «О реорганизации муниципального казенного дошкольного образовательного учреждения детский сад «Золушка» в форме его присоединения к муниципальному казенному общеобразовательному учреждению Чантырская средняя общеобразовательная школа»</t>
  </si>
  <si>
    <t>Реорганизационные мероприятия в  МБУ "ЦОФР ОУ Кондинского района"</t>
  </si>
  <si>
    <t xml:space="preserve">Распоряжение администрации Кондинского района                        от 06 марта 2014 года № 77-р «О передаче функций по организации питания».      </t>
  </si>
  <si>
    <t>Сокращение ставок (%)</t>
  </si>
  <si>
    <t>13 511,2</t>
  </si>
  <si>
    <t>Ежегодный пересмотр  родительской платы за содержание в детских дошкольных учреждениях (на уровень инфляции)</t>
  </si>
  <si>
    <t xml:space="preserve">Управление образования администрации Кондинского района               </t>
  </si>
  <si>
    <t>до 01.06.2015</t>
  </si>
  <si>
    <t xml:space="preserve">Постановление администрации Кондинского района от 22 апреля 2015 года «О внесении изменений в постановление администрации Кондинского района от 31 марта 2014 года № 600 «Об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учреждениях, осуществляющих образовательную деятельность».                </t>
  </si>
  <si>
    <t>Увеличение объема поступлений  доходов от родительской платы,                     тыс. руб.</t>
  </si>
  <si>
    <t>1 467,9</t>
  </si>
  <si>
    <t>1 271,3</t>
  </si>
  <si>
    <t>1 341,2</t>
  </si>
  <si>
    <t>Сокращение бюджетных расходов в связи с отменой социальных выплат (выплаты педагогическим работникам при выходе на пенсию)</t>
  </si>
  <si>
    <t>Постановление администрации Кондинского района от 30 декабря 2014 года № 2856 «О признании утратившим силу постановления администрации Кондинского района от 26 ноября 2013 года № 2525 «О предоставлении мер социальной поддержки руководящим и педагогическим работникам образовательных организаций»</t>
  </si>
  <si>
    <t xml:space="preserve">Экономия расходов местного бюджета отрасли, % </t>
  </si>
  <si>
    <t>5 090,8</t>
  </si>
  <si>
    <t>7 390,0</t>
  </si>
  <si>
    <t>Реорганизационные мероприятия по ГРБС Дума Кондинского района</t>
  </si>
  <si>
    <t>Дума Кондинского района</t>
  </si>
  <si>
    <t>4 квартал 2015 года</t>
  </si>
  <si>
    <t>Распоряжение</t>
  </si>
  <si>
    <t>Сокращение ставок (ед)</t>
  </si>
  <si>
    <t>3 096,7</t>
  </si>
  <si>
    <t>Провести анализ по командировкам: в разрезе ведомств, а также количество выездов в пределах района, за пределы района</t>
  </si>
  <si>
    <t>Дума Кондинского района, администрация Кондинского района (отдел учета и отчетности) совместно с МКУ «МТО Кондинского района», МУ Управление капитального строительства</t>
  </si>
  <si>
    <t>Аналитическая информация</t>
  </si>
  <si>
    <t>Сокращение количества командировок к уровню 2014 года, (ед.)</t>
  </si>
  <si>
    <t>Оптимизация командировочных расходов</t>
  </si>
  <si>
    <t xml:space="preserve">Органы и структурные подразделения администрации Кондинского района, учреждения, подведомственные администрации Кондинского района </t>
  </si>
  <si>
    <t>Постановление администрации Кондинского района от 22.12.2014 № 2735 «О внесении изменений в постановление администрации Кондинского района от 31.05.2010 № 655 «О порядке и условиях командирования работников администрации Кондинского района»</t>
  </si>
  <si>
    <t>Сокращение расходов на оплату труда находящимся в служебной командировке к уровню 2014 года (тыс. руб)</t>
  </si>
  <si>
    <t>3 047,4</t>
  </si>
  <si>
    <t>1 593,0</t>
  </si>
  <si>
    <t>Оптимизация представительских расходов: приобретение цветов осуществлять в исключительных случаях, прекратить практику направления поздравительных открыток и приглашений внутри структурных подразделений администрации района и должностных лиц,                                        - по организации встреч делегаций (питание): осуществлять только в соответствии с планом мероприятий и смет к нему, согласованных с заместителем главы администрации, курирующим вопросы экономики и финансов             (в его отсутствие с первым заместителем главы администрации Кондинского района)</t>
  </si>
  <si>
    <t>Администрация Кондинского района, МКУ «МТО Кондинского района», муниципальное бюджетное учреждение Кондинского района «Многофункциональный центр предоставления государственных и муниципальных услуг», Отдел физической культуры и спорта администрации Кондинского района, управление культуры и молодежной политике администрации Кондинского района, управление образования администрации Кондинского района</t>
  </si>
  <si>
    <t>Внесение изменений в муниципальные программы района в части  дополнения подпрограммами в области энергосбережения и повышения энергетической эффективности</t>
  </si>
  <si>
    <t>Администрация Кондинского района,</t>
  </si>
  <si>
    <t xml:space="preserve">Комитет по финансам и налоговой политике администрации Кондинского района, Комитет по управлению муниципальным имуществом администрации Кондинского района, Управление образования администрации Кондинского района, Управление культуры и молодежной политике администрации Кондинского района, Отдел физической культуры и спорта администрации Кондинского района, </t>
  </si>
  <si>
    <t xml:space="preserve">МУ Управление капитального строительства администрации Кондинского района, Управление жилищно-коммунального хозяйства администрации Кондинского района. </t>
  </si>
  <si>
    <t>до 01 марта   2015 года</t>
  </si>
  <si>
    <t>Проекты муниципальных программ Кондинского района</t>
  </si>
  <si>
    <t>*</t>
  </si>
  <si>
    <t>Сокращения расходов бюджета на содержание работников бухгалтерий  учреждений, путем создания межведомственной централизованной бухгалтерии и передачи муниципальными учреждениями функций по ведению бухгалтерского учета и составлению отчетности.</t>
  </si>
  <si>
    <t>Комитет по финансам и налоговой политике администрации Кондинского</t>
  </si>
  <si>
    <t>До  01.01.2016</t>
  </si>
  <si>
    <t>Проект распоряжения администрации Кондинского района «Об утверждении плана мероприятий по созданию муниципального казенного учреждения Межведомственная централизованная бухгалтерия»</t>
  </si>
  <si>
    <t>Провести анализ возможности передачи муниципальных услуг   на исполнение в многофункциональный центр в полном объеме или по принципу «одного окна»</t>
  </si>
  <si>
    <t>Комитет экономического развития и инвестиционной деятельности администрации Кондинского района, администрация Кондинского района (отдел учета и отчетности)</t>
  </si>
  <si>
    <t>-</t>
  </si>
  <si>
    <t>количество муниципальных, переданных на исполнение в многофункциональный центр в полном объеме или по принципу «одного окна», единиц</t>
  </si>
  <si>
    <t>Сокращение расходов на субсидии организациям транспортного комплекса, осуществляющим перевозку пассажиров  и багажа на межпоселенческих маршрутах Кондинского района</t>
  </si>
  <si>
    <t>Управление жилищно-коммунального хозяйства администрации Кондинского района (отдел по транспорту)</t>
  </si>
  <si>
    <t>Постановление администрации Кондинского района от 16 сентября 2014 года № 1945 «Об утверждении производственной программы пассажирских перевозок на 2015 год»;</t>
  </si>
  <si>
    <t>Постановление администрации Кондинского района от 16 января 2015 года № 32 «О внесении изменений в постановление администрации Кондинского района от 16 сентября 2014 года № 1945 «Об утверждении производственной программы пассажирских перевозок на 2015 год»;</t>
  </si>
  <si>
    <t xml:space="preserve">Проект постановления администрации Кондинского района «О внесении изменений в постановление администрации Кондинского района от 26 декабря </t>
  </si>
  <si>
    <t>2013 года № 2832 «О муниципальной программе «Развитие транспортной системы Кондинского района на 2014-2016 годы»</t>
  </si>
  <si>
    <t>Транспортная  подвижность населения Кондинского района в межмуниципальном сообщении, количество поездок/ 1 жителя/год</t>
  </si>
  <si>
    <t>4 847,3</t>
  </si>
  <si>
    <t>Реализовать механизм нормативно-подушевого финансирования и сокращения расходов на оказание муниципальных услуг в соответствии с принятыми на федеральном уровне базовыми перечнями государственных и муниципальных услуг и единой (для соответствующей отрасли) методологии расчёта нормативных затрат на оказание государственных (муниципальных) услуг</t>
  </si>
  <si>
    <t>Комитет экономического развития и инвестиционной деятельности администрации Кондинского района,  руководители органов и структурных подразделений администрации Кондинского района (имеющие подведомственные учреждения</t>
  </si>
  <si>
    <t>В целях оптимизации расходов бюджета в сфере закупок товаров, работ, услуг для обеспечения нужд Кондинского района:</t>
  </si>
  <si>
    <t>- при осуществлении закупок преимущественно использовать  конкурентные способы определения поставщиков (исполнителей, подрядчиков);</t>
  </si>
  <si>
    <t xml:space="preserve">- при формировании отчета о невозможности или нецелесообразности использования иных способов определения поставщика (подрядчика, исполнителя) в случае осуществления закупки у единственного поставщика в соответствии с пунктами 4, 5 части 1 статьи 93 Федерального закона </t>
  </si>
  <si>
    <t>№ 44-ФЗ, такую причину, как «отсутствие времени/срочность» использовать только для обоснования контрактов, заключаемых на период, необходимый для проведения конкурентных процедур;</t>
  </si>
  <si>
    <t>Органы и структурные подразделения администрации Кондинского района</t>
  </si>
  <si>
    <t>20 477,4</t>
  </si>
  <si>
    <t>19 530,2</t>
  </si>
  <si>
    <t>20 477,              4</t>
  </si>
  <si>
    <t>19 530,              2</t>
  </si>
  <si>
    <t>Оптимизация расходов на частичную компенсацию стоимости оздоровительной  или санаторно-курортной путевки МУ Управление капитального строительства Кондинского района</t>
  </si>
  <si>
    <t>МУ Управление капитального строительства Кондинского района</t>
  </si>
  <si>
    <t>Распоряжение администрации Кондинского района от11 февраля 2015 года № 98-р «О внесении изменений в распоряжение главы Кондинского района от 17 декабря 2007 года № 493-р «Об утверждении штатного расписания, Положения о премировании работников муниципального учреждения Управление капитального строительства Кондинского района»</t>
  </si>
  <si>
    <t>Сокращение расходов на частичную компенсацию стоимости оздоровительной или санаторно-курортной путевки младшему обслуживающему персоналу к уровню 2014 года, (ед.)</t>
  </si>
  <si>
    <t>Итого по мероприятиям  оптимизации расходов бюджета муниципального образования Кондинский район</t>
  </si>
  <si>
    <t>61 704,7</t>
  </si>
  <si>
    <t>67 871,3</t>
  </si>
  <si>
    <t>52 831,8</t>
  </si>
  <si>
    <t>Всего по мероприятиям по росту доходов и оптимизации расходов бюджета муниципального образования Кондинский район</t>
  </si>
  <si>
    <t>129 492,7</t>
  </si>
  <si>
    <t>82 065,9</t>
  </si>
  <si>
    <t>68 137,1</t>
  </si>
  <si>
    <t xml:space="preserve">Снижение долговой нагрузки по привлекаемым бюджетным кредитам, путем отказа от кредита досрочного завоза по углю  и самостоятельного закупа муниципальным образованием за счет средств бюджетного кредита АО </t>
  </si>
  <si>
    <t xml:space="preserve">Комитет по финансам и налоговой политике администрации Кондинского района </t>
  </si>
  <si>
    <t>Объем</t>
  </si>
  <si>
    <t>средств  по привлекаемым  кредитам   тыс. руб.)</t>
  </si>
  <si>
    <t>8 949,0</t>
  </si>
  <si>
    <t>Исполнение мероприятия
(необходимо конкретизировать принятые НПА, локальные нормативные акты)</t>
  </si>
  <si>
    <t>Полученный бюджетный эффект на 01.07.2015г.</t>
  </si>
  <si>
    <t>Значение целевого показателя на 01.07.2015г.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</si>
  <si>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</si>
  <si>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</si>
  <si>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</si>
  <si>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</si>
  <si>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</si>
  <si>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</si>
  <si>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</si>
  <si>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</si>
  <si>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</si>
  <si>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</si>
  <si>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</si>
  <si>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</si>
  <si>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</si>
  <si>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Сокращение расходов к уровню                  2014 года, %</t>
  </si>
  <si>
    <t>2.14</t>
  </si>
  <si>
    <t>Сокращение расходов к уровню                  2014 года (тыс. рублей)</t>
  </si>
  <si>
    <t>2.16</t>
  </si>
  <si>
    <t>2.17</t>
  </si>
  <si>
    <t>Срок: 2015-2016 годы</t>
  </si>
  <si>
    <t>2.18</t>
  </si>
  <si>
    <t>2.19</t>
  </si>
  <si>
    <t>2.20</t>
  </si>
  <si>
    <t>2.15</t>
  </si>
  <si>
    <t>Срок реадизации не выполнен в связи с несвоевременным предоставлением плана мероприятий от ГРБС и поселений. В данный момент план мероприятий согласовывается</t>
  </si>
  <si>
    <t>Распоряжение  администрации Кондинского района от 19 января 2015 года № 25-р "О реорганизации муниципального казенного дошкольного образовательного учреждения детский сад "Ивушка" в форме его присоединения к муниципальному казенному общеобразовательному учреждению Алтайская средняя общеобразовательная школа".</t>
  </si>
  <si>
    <t>Распоряжения  администрации Кондинского района от 26 января  2015 года № 59-р"О реорганизации муниципального казенного дошкольного образовательного учреждения детский сад "Золушка" в форме  присоединения к муниципальному казенному общеобразовательному учреждению Чантырская средняя общеобразовательная школа".</t>
  </si>
  <si>
    <t>Протокол № 5 от 27.03.2015 Комиссии по вопросам штатной численности подведомственных администрации Кондинского района учреждений (сокращено 2,25 ставки с 3 апреля 2015 года)</t>
  </si>
  <si>
    <t>Реорганизационные мероприятия (присоединение с 1 октября 2014 года детского сада "Светлячок" п.Назарово к МКОУ Чантырская СОШ) (экономия за счет 0,75 ставки рабочих, которые должны финансироваться с 01.01.2015 за счет средств местного бюджета)</t>
  </si>
  <si>
    <t xml:space="preserve">Постановление № 482 от  22 апреля 2015 года  "О внесении изменений  в постановление администрации Кондинского района от 31 марта 2014 года  № 600 «Об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учреждениях, осуществляющих образовательную деятельность» 
</t>
  </si>
  <si>
    <t>Приказ Управления культуры и молодежной политики от 31 октября 2014 года № 94-ОД "Об оптимизации расходов"</t>
  </si>
  <si>
    <t xml:space="preserve">Увеличились представительские расходы по УМТО по сравнению с 2014 года на 185,5 т.р. </t>
  </si>
  <si>
    <t>Увеличилось кол-во командировок на 4 по УМТО, уменьшились на 3 по Администрации, уменьшились на 20 по МУ УКС</t>
  </si>
  <si>
    <r>
      <t>Проект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постановления администрации Кондинского района  «Об утверждении методических рекомендаций по формированию муниципальных заданий муниципальным учреждениям и контролю за их выполнением и по определению нормативных затрат на оказание муниципальными учреждениями муниципальных услуг (выполнение работ) и нормативных затрат на содержание имущества муниципальных учреждений».  </t>
    </r>
  </si>
  <si>
    <t>Постановление администрации Кондинского района «О внесении изменений в постановление«О стоимости платных услуг, оказываемых муниципальным казенным образовательным учреждением</t>
  </si>
  <si>
    <t>Решение Думы Кондинского района от 17 сентября 2014 года № 483 «О  системе налогообложения в виде единого налога на вмененный доход для отдельных видов деятельности на территории Кондинского района»</t>
  </si>
  <si>
    <t>Решение Думы Кондинского района «О внесении изменений в решение Думы Кондинского района от 17 сентября 2014 года № 487 «Об утверждении прогнозного плана приватизации муниципального имущества Кондинского района на 2015-2017 годы»</t>
  </si>
  <si>
    <t>31 декабря 2015 года                31 декабря 2016 года</t>
  </si>
  <si>
    <t>Постановление администрации Кондинского района «Об утверждении Положения о муниципальном земельном контроле»                  Постановление администрации Кондинского района «Об утверждении административного регламента функции по  осуществлению муниципального земельного контроля»</t>
  </si>
  <si>
    <t>Решение Думы Кондинского района от 26 ноября 2014 года № 511 «О внесении изменений в решение Думы Кондинского района от 20 сентября 2007 года № 429 «Об утверждении Положения о земельном налоге на территории муниципального образования Кондинский район»</t>
  </si>
  <si>
    <t>Отношение количества льгот, планируемых к отмене (Ко), к количеству установленных льгот (Ку), Ко/Ку*100, %</t>
  </si>
  <si>
    <t>1.      Мероприятия по росту доходов бюджета муниципального образования</t>
  </si>
  <si>
    <t>2.      Мероприятия по оптимизации расходов бюджета муниципального образования</t>
  </si>
  <si>
    <t>3.      Мероприятия по сокращению муниципального долга муниципального образования и расходов на его обслуживание</t>
  </si>
  <si>
    <t xml:space="preserve">Проводится анализ возможности передачи муниципальных услуг на исполнеие в МФЦ. Распоряжение №185-р от 25.03.2015 внесены изменения в распоряжение от 14 июля 2014 №286-р данные изменения предусматривают расширение перечня муниципальных услуг переданных на оказание в МФЦ. </t>
  </si>
  <si>
    <t xml:space="preserve">Проект постановления администрации Кондинского района "Об утверждении методических рекомендаций по формированию муниципальных заданий муниципальным учреждениям и контролю за их выполнением и по определению нормативных затрат на оказание муниципальными учреждениями муниципальных услуг (выполнение работ) и нормативных затрат на содержание имущества муниципальных учреждений" будет разработан после утверждения федеральных методик по формированию нормативных затрат. В настоящее время проводятся мероприятия по подключению специалистов администрации к порталу "Электронный бюджет" для ведения и формирования перечней ведомственных услуг </t>
  </si>
  <si>
    <t>Бюджетный эффект планируется к получению в сроки, соответствующие срокам уплаты авансовых платежей по налогу (по итогам кварталов).</t>
  </si>
  <si>
    <t>Мероприятие не исполнено</t>
  </si>
  <si>
    <t>перечислена прибыль ООО "Евра"</t>
  </si>
  <si>
    <t>мероприятие не исполнено</t>
  </si>
  <si>
    <t>Заключено 17 соглашений о сотрудничестве</t>
  </si>
  <si>
    <t xml:space="preserve">Бюджетный эффект не получен в связи с уменьшением количества налогоплательщиков </t>
  </si>
  <si>
    <t>бюджетный эффект достигнут в полном объеме – 12 918,4 тыс.рублей (реализовано здание гостиницы «Виктория»).</t>
  </si>
  <si>
    <t>Реализована квартира коммерческого использования по адресу пгт. Междуреченский ул. Лесников).</t>
  </si>
  <si>
    <t>мероприятие не исполнено, в связи с передачей полномочий по распоряжению земельными участками гос. собсвтенность на которые не разграничена и расположены в населеных пунктах на уровень послений. Бюджетный эффект будет получен после принятия нормативных документов на уровне поселений.</t>
  </si>
  <si>
    <t>Бюджетный эффект планируется достигнуть до конца года .</t>
  </si>
  <si>
    <t>за 1 полугодие выявлено 6 юридических лиц, не состоящих на налоговом учете по месту нахождения обособленного подразделения</t>
  </si>
  <si>
    <t xml:space="preserve">увеличение объема количества посещаемых </t>
  </si>
  <si>
    <t>Мероприятие не исполнено. Подготовлен проект постановления по увеличению ставок по сдаваемому в аренду имуществу, в дальнейшем будет пересмотрен объем бюджетный эффект.</t>
  </si>
  <si>
    <t>Объем бюджетного эффекта будет пересмотрен в сторону увеличения</t>
  </si>
  <si>
    <t>бюджетный эффект перевыполнен, в связи с выкупом зем.участков большей площадью чем была принята при расчете. Объем бюджетного эффекта будет уточнен.</t>
  </si>
  <si>
    <t>проведена претензионная работа, а также произведено взыскание задолженности по решению суда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</si>
</sst>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0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justify" vertical="top" wrapText="1"/>
    </xf>
    <xf numFmtId="16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164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1" fontId="1" fillId="0" borderId="0" xfId="0" applyNumberFormat="1" applyFont="1"/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 wrapText="1"/>
    </xf>
    <xf numFmtId="164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4" fontId="9" fillId="0" borderId="2" xfId="0" applyNumberFormat="1" applyFont="1" applyBorder="1" applyAlignment="1">
      <alignment vertical="top"/>
    </xf>
    <xf numFmtId="0" fontId="1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0" fontId="1" fillId="0" borderId="2" xfId="0" applyNumberFormat="1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justify" vertical="top" wrapText="1"/>
    </xf>
    <xf numFmtId="1" fontId="6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6" fillId="3" borderId="11" xfId="0" applyFont="1" applyFill="1" applyBorder="1" applyAlignment="1">
      <alignment horizontal="justify" vertical="top" wrapText="1"/>
    </xf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tabSelected="1" zoomScale="80" zoomScaleNormal="80" workbookViewId="0">
      <selection activeCell="S65" sqref="S65"/>
    </sheetView>
  </sheetViews>
  <sheetFormatPr defaultColWidth="8.85546875" defaultRowHeight="12"/>
  <cols>
    <col min="1" max="1" width="8.42578125" style="30" customWidth="1"/>
    <col min="2" max="3" width="15.28515625" style="15" customWidth="1"/>
    <col min="4" max="4" width="14.140625" style="15" customWidth="1"/>
    <col min="5" max="5" width="12.7109375" style="15" customWidth="1"/>
    <col min="6" max="6" width="8.85546875" style="15"/>
    <col min="7" max="7" width="12.28515625" style="15" customWidth="1"/>
    <col min="8" max="8" width="3.85546875" style="15" customWidth="1"/>
    <col min="9" max="9" width="4.5703125" style="15" customWidth="1"/>
    <col min="10" max="10" width="2.85546875" style="15" customWidth="1"/>
    <col min="11" max="11" width="6" style="15" customWidth="1"/>
    <col min="12" max="12" width="6.28515625" style="15" customWidth="1"/>
    <col min="13" max="13" width="7.28515625" style="15" customWidth="1"/>
    <col min="14" max="15" width="8.85546875" style="15"/>
    <col min="16" max="16" width="11.7109375" style="15" customWidth="1"/>
    <col min="17" max="17" width="13.42578125" style="15" customWidth="1"/>
    <col min="18" max="18" width="14.85546875" style="15" customWidth="1"/>
    <col min="19" max="19" width="24.85546875" style="15" customWidth="1"/>
    <col min="20" max="16384" width="8.85546875" style="15"/>
  </cols>
  <sheetData>
    <row r="1" spans="1:19" ht="39.6" customHeight="1">
      <c r="A1" s="62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/>
      <c r="G1" s="59" t="s">
        <v>5</v>
      </c>
      <c r="H1" s="59" t="s">
        <v>6</v>
      </c>
      <c r="I1" s="59"/>
      <c r="J1" s="59"/>
      <c r="K1" s="59"/>
      <c r="L1" s="59"/>
      <c r="M1" s="59"/>
      <c r="N1" s="59" t="s">
        <v>7</v>
      </c>
      <c r="O1" s="59"/>
      <c r="P1" s="59"/>
      <c r="Q1" s="59" t="s">
        <v>199</v>
      </c>
      <c r="R1" s="59" t="s">
        <v>200</v>
      </c>
      <c r="S1" s="59" t="s">
        <v>198</v>
      </c>
    </row>
    <row r="2" spans="1:19" ht="43.5" customHeight="1">
      <c r="A2" s="62"/>
      <c r="B2" s="59"/>
      <c r="C2" s="59"/>
      <c r="D2" s="59"/>
      <c r="E2" s="59"/>
      <c r="F2" s="59"/>
      <c r="G2" s="59"/>
      <c r="H2" s="59">
        <v>2015</v>
      </c>
      <c r="I2" s="59"/>
      <c r="J2" s="59"/>
      <c r="K2" s="59">
        <v>2016</v>
      </c>
      <c r="L2" s="59"/>
      <c r="M2" s="8">
        <v>2017</v>
      </c>
      <c r="N2" s="8">
        <v>2015</v>
      </c>
      <c r="O2" s="8">
        <v>2016</v>
      </c>
      <c r="P2" s="8">
        <v>2017</v>
      </c>
      <c r="Q2" s="59"/>
      <c r="R2" s="59"/>
      <c r="S2" s="59"/>
    </row>
    <row r="3" spans="1:19" ht="28.5" customHeight="1">
      <c r="A3" s="60" t="s">
        <v>241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16"/>
      <c r="R3" s="16"/>
      <c r="S3" s="16"/>
    </row>
    <row r="4" spans="1:19">
      <c r="A4" s="61"/>
      <c r="B4" s="52" t="s">
        <v>8</v>
      </c>
      <c r="C4" s="49" t="s">
        <v>9</v>
      </c>
      <c r="D4" s="49" t="s">
        <v>10</v>
      </c>
      <c r="E4" s="67" t="s">
        <v>239</v>
      </c>
      <c r="F4" s="68"/>
      <c r="G4" s="64" t="s">
        <v>240</v>
      </c>
      <c r="H4" s="49">
        <v>100</v>
      </c>
      <c r="I4" s="49"/>
      <c r="J4" s="49"/>
      <c r="K4" s="49">
        <v>100</v>
      </c>
      <c r="L4" s="49"/>
      <c r="M4" s="49">
        <v>100</v>
      </c>
      <c r="N4" s="63">
        <v>56</v>
      </c>
      <c r="O4" s="49">
        <v>56</v>
      </c>
      <c r="P4" s="49">
        <v>56</v>
      </c>
      <c r="Q4" s="85">
        <v>0</v>
      </c>
      <c r="R4" s="89">
        <v>0</v>
      </c>
      <c r="S4" s="86" t="s">
        <v>246</v>
      </c>
    </row>
    <row r="5" spans="1:19" ht="52.9" customHeight="1">
      <c r="A5" s="61"/>
      <c r="B5" s="52"/>
      <c r="C5" s="49"/>
      <c r="D5" s="49"/>
      <c r="E5" s="69"/>
      <c r="F5" s="70"/>
      <c r="G5" s="65"/>
      <c r="H5" s="49"/>
      <c r="I5" s="49"/>
      <c r="J5" s="49"/>
      <c r="K5" s="49"/>
      <c r="L5" s="49"/>
      <c r="M5" s="49"/>
      <c r="N5" s="63"/>
      <c r="O5" s="49"/>
      <c r="P5" s="49"/>
      <c r="Q5" s="85"/>
      <c r="R5" s="90"/>
      <c r="S5" s="87"/>
    </row>
    <row r="6" spans="1:19" ht="92.45" customHeight="1">
      <c r="A6" s="61"/>
      <c r="B6" s="52"/>
      <c r="C6" s="49"/>
      <c r="D6" s="49"/>
      <c r="E6" s="69"/>
      <c r="F6" s="70"/>
      <c r="G6" s="65"/>
      <c r="H6" s="49"/>
      <c r="I6" s="49"/>
      <c r="J6" s="49"/>
      <c r="K6" s="49"/>
      <c r="L6" s="49"/>
      <c r="M6" s="49"/>
      <c r="N6" s="63"/>
      <c r="O6" s="49"/>
      <c r="P6" s="49"/>
      <c r="Q6" s="85"/>
      <c r="R6" s="90"/>
      <c r="S6" s="87"/>
    </row>
    <row r="7" spans="1:19">
      <c r="A7" s="61"/>
      <c r="B7" s="52"/>
      <c r="C7" s="49"/>
      <c r="D7" s="49"/>
      <c r="E7" s="71"/>
      <c r="F7" s="72"/>
      <c r="G7" s="66"/>
      <c r="H7" s="49"/>
      <c r="I7" s="49"/>
      <c r="J7" s="49"/>
      <c r="K7" s="49"/>
      <c r="L7" s="49"/>
      <c r="M7" s="49"/>
      <c r="N7" s="63"/>
      <c r="O7" s="49"/>
      <c r="P7" s="49"/>
      <c r="Q7" s="85"/>
      <c r="R7" s="91"/>
      <c r="S7" s="88"/>
    </row>
    <row r="8" spans="1:19" ht="409.6" customHeight="1">
      <c r="A8" s="61">
        <v>42036</v>
      </c>
      <c r="B8" s="52" t="s">
        <v>11</v>
      </c>
      <c r="C8" s="49" t="s">
        <v>12</v>
      </c>
      <c r="D8" s="49" t="s">
        <v>10</v>
      </c>
      <c r="E8" s="67" t="s">
        <v>235</v>
      </c>
      <c r="F8" s="68"/>
      <c r="G8" s="52" t="s">
        <v>13</v>
      </c>
      <c r="H8" s="49">
        <v>7.7</v>
      </c>
      <c r="I8" s="49"/>
      <c r="J8" s="49"/>
      <c r="K8" s="49">
        <v>10.1</v>
      </c>
      <c r="L8" s="49"/>
      <c r="M8" s="49">
        <v>10.5</v>
      </c>
      <c r="N8" s="74">
        <v>1309.5</v>
      </c>
      <c r="O8" s="73">
        <v>1916.6</v>
      </c>
      <c r="P8" s="49" t="s">
        <v>14</v>
      </c>
      <c r="Q8" s="98">
        <v>0</v>
      </c>
      <c r="R8" s="89">
        <v>0</v>
      </c>
      <c r="S8" s="100" t="s">
        <v>251</v>
      </c>
    </row>
    <row r="9" spans="1:19" ht="52.9" customHeight="1">
      <c r="A9" s="61"/>
      <c r="B9" s="52"/>
      <c r="C9" s="49"/>
      <c r="D9" s="49"/>
      <c r="E9" s="69"/>
      <c r="F9" s="70"/>
      <c r="G9" s="52"/>
      <c r="H9" s="49"/>
      <c r="I9" s="49"/>
      <c r="J9" s="49"/>
      <c r="K9" s="49"/>
      <c r="L9" s="49"/>
      <c r="M9" s="49"/>
      <c r="N9" s="74"/>
      <c r="O9" s="73"/>
      <c r="P9" s="49"/>
      <c r="Q9" s="105"/>
      <c r="R9" s="90"/>
      <c r="S9" s="65"/>
    </row>
    <row r="10" spans="1:19" ht="79.150000000000006" customHeight="1">
      <c r="A10" s="61"/>
      <c r="B10" s="52"/>
      <c r="C10" s="49"/>
      <c r="D10" s="49"/>
      <c r="E10" s="69"/>
      <c r="F10" s="70"/>
      <c r="G10" s="52"/>
      <c r="H10" s="49"/>
      <c r="I10" s="49"/>
      <c r="J10" s="49"/>
      <c r="K10" s="49"/>
      <c r="L10" s="49"/>
      <c r="M10" s="49"/>
      <c r="N10" s="74"/>
      <c r="O10" s="73"/>
      <c r="P10" s="49"/>
      <c r="Q10" s="105"/>
      <c r="R10" s="90"/>
      <c r="S10" s="65"/>
    </row>
    <row r="11" spans="1:19">
      <c r="A11" s="61"/>
      <c r="B11" s="52"/>
      <c r="C11" s="49"/>
      <c r="D11" s="49"/>
      <c r="E11" s="71"/>
      <c r="F11" s="72"/>
      <c r="G11" s="52"/>
      <c r="H11" s="49"/>
      <c r="I11" s="49"/>
      <c r="J11" s="49"/>
      <c r="K11" s="49"/>
      <c r="L11" s="49"/>
      <c r="M11" s="49"/>
      <c r="N11" s="74"/>
      <c r="O11" s="73"/>
      <c r="P11" s="49"/>
      <c r="Q11" s="99"/>
      <c r="R11" s="91"/>
      <c r="S11" s="66"/>
    </row>
    <row r="12" spans="1:19" ht="310.5" customHeight="1">
      <c r="A12" s="9"/>
      <c r="B12" s="5" t="s">
        <v>15</v>
      </c>
      <c r="C12" s="6" t="s">
        <v>16</v>
      </c>
      <c r="D12" s="6" t="s">
        <v>17</v>
      </c>
      <c r="E12" s="49" t="s">
        <v>18</v>
      </c>
      <c r="F12" s="49"/>
      <c r="G12" s="5" t="s">
        <v>19</v>
      </c>
      <c r="H12" s="49">
        <v>0</v>
      </c>
      <c r="I12" s="49"/>
      <c r="J12" s="49"/>
      <c r="K12" s="49">
        <v>0.01</v>
      </c>
      <c r="L12" s="49"/>
      <c r="M12" s="6">
        <v>0.03</v>
      </c>
      <c r="N12" s="41">
        <v>0</v>
      </c>
      <c r="O12" s="6">
        <v>100</v>
      </c>
      <c r="P12" s="6">
        <v>400</v>
      </c>
      <c r="Q12" s="10"/>
      <c r="R12" s="11"/>
      <c r="S12" s="1" t="s">
        <v>258</v>
      </c>
    </row>
    <row r="13" spans="1:19" ht="409.5">
      <c r="A13" s="9">
        <v>42095</v>
      </c>
      <c r="B13" s="5" t="s">
        <v>20</v>
      </c>
      <c r="C13" s="6" t="s">
        <v>16</v>
      </c>
      <c r="D13" s="6" t="s">
        <v>10</v>
      </c>
      <c r="E13" s="49" t="s">
        <v>21</v>
      </c>
      <c r="F13" s="49"/>
      <c r="G13" s="34" t="s">
        <v>22</v>
      </c>
      <c r="H13" s="49">
        <v>260.3</v>
      </c>
      <c r="I13" s="49"/>
      <c r="J13" s="49"/>
      <c r="K13" s="49">
        <v>0.05</v>
      </c>
      <c r="L13" s="49"/>
      <c r="M13" s="6">
        <v>0.05</v>
      </c>
      <c r="N13" s="41">
        <v>260.3</v>
      </c>
      <c r="O13" s="6">
        <v>50</v>
      </c>
      <c r="P13" s="6">
        <v>50</v>
      </c>
      <c r="Q13" s="10">
        <v>200</v>
      </c>
      <c r="R13" s="11">
        <v>200</v>
      </c>
      <c r="S13" s="1" t="s">
        <v>248</v>
      </c>
    </row>
    <row r="14" spans="1:19" ht="331.5" customHeight="1">
      <c r="A14" s="9">
        <v>42125</v>
      </c>
      <c r="B14" s="5" t="s">
        <v>23</v>
      </c>
      <c r="C14" s="6" t="s">
        <v>16</v>
      </c>
      <c r="D14" s="6" t="s">
        <v>24</v>
      </c>
      <c r="E14" s="49" t="s">
        <v>25</v>
      </c>
      <c r="F14" s="49"/>
      <c r="G14" s="5" t="s">
        <v>26</v>
      </c>
      <c r="H14" s="49"/>
      <c r="I14" s="49"/>
      <c r="J14" s="49"/>
      <c r="K14" s="49"/>
      <c r="L14" s="49"/>
      <c r="M14" s="6"/>
      <c r="N14" s="6"/>
      <c r="O14" s="6"/>
      <c r="P14" s="6"/>
      <c r="Q14" s="10"/>
      <c r="R14" s="11"/>
      <c r="S14" s="11" t="s">
        <v>247</v>
      </c>
    </row>
    <row r="15" spans="1:19" ht="168.6" customHeight="1">
      <c r="A15" s="61">
        <v>42156</v>
      </c>
      <c r="B15" s="52" t="s">
        <v>27</v>
      </c>
      <c r="C15" s="49" t="s">
        <v>16</v>
      </c>
      <c r="D15" s="54" t="s">
        <v>237</v>
      </c>
      <c r="E15" s="67" t="s">
        <v>236</v>
      </c>
      <c r="F15" s="68"/>
      <c r="G15" s="52" t="s">
        <v>28</v>
      </c>
      <c r="H15" s="49">
        <v>1</v>
      </c>
      <c r="I15" s="49"/>
      <c r="J15" s="49"/>
      <c r="K15" s="49">
        <v>1</v>
      </c>
      <c r="L15" s="49"/>
      <c r="M15" s="49">
        <v>1</v>
      </c>
      <c r="N15" s="63" t="s">
        <v>29</v>
      </c>
      <c r="O15" s="49">
        <v>100</v>
      </c>
      <c r="P15" s="49">
        <v>100</v>
      </c>
      <c r="Q15" s="98">
        <v>12918.4</v>
      </c>
      <c r="R15" s="106">
        <v>1</v>
      </c>
      <c r="S15" s="100" t="s">
        <v>252</v>
      </c>
    </row>
    <row r="16" spans="1:19" ht="52.9" customHeight="1">
      <c r="A16" s="61"/>
      <c r="B16" s="52"/>
      <c r="C16" s="49"/>
      <c r="D16" s="65"/>
      <c r="E16" s="94"/>
      <c r="F16" s="95"/>
      <c r="G16" s="52"/>
      <c r="H16" s="49"/>
      <c r="I16" s="49"/>
      <c r="J16" s="49"/>
      <c r="K16" s="49"/>
      <c r="L16" s="49"/>
      <c r="M16" s="49"/>
      <c r="N16" s="63"/>
      <c r="O16" s="49"/>
      <c r="P16" s="49"/>
      <c r="Q16" s="105"/>
      <c r="R16" s="107"/>
      <c r="S16" s="107"/>
    </row>
    <row r="17" spans="1:19">
      <c r="A17" s="61"/>
      <c r="B17" s="52"/>
      <c r="C17" s="49"/>
      <c r="D17" s="65"/>
      <c r="E17" s="94"/>
      <c r="F17" s="95"/>
      <c r="G17" s="52"/>
      <c r="H17" s="49"/>
      <c r="I17" s="49"/>
      <c r="J17" s="49"/>
      <c r="K17" s="49"/>
      <c r="L17" s="49"/>
      <c r="M17" s="49"/>
      <c r="N17" s="63"/>
      <c r="O17" s="49"/>
      <c r="P17" s="49"/>
      <c r="Q17" s="105"/>
      <c r="R17" s="107"/>
      <c r="S17" s="107"/>
    </row>
    <row r="18" spans="1:19">
      <c r="A18" s="61"/>
      <c r="B18" s="52"/>
      <c r="C18" s="49"/>
      <c r="D18" s="66"/>
      <c r="E18" s="96"/>
      <c r="F18" s="97"/>
      <c r="G18" s="52"/>
      <c r="H18" s="49"/>
      <c r="I18" s="49"/>
      <c r="J18" s="49"/>
      <c r="K18" s="49"/>
      <c r="L18" s="49"/>
      <c r="M18" s="49"/>
      <c r="N18" s="63"/>
      <c r="O18" s="49"/>
      <c r="P18" s="49"/>
      <c r="Q18" s="99"/>
      <c r="R18" s="108"/>
      <c r="S18" s="108"/>
    </row>
    <row r="19" spans="1:19" ht="183.6" customHeight="1">
      <c r="A19" s="61" t="s">
        <v>30</v>
      </c>
      <c r="B19" s="52" t="s">
        <v>31</v>
      </c>
      <c r="C19" s="49" t="s">
        <v>16</v>
      </c>
      <c r="D19" s="54" t="s">
        <v>237</v>
      </c>
      <c r="E19" s="67" t="s">
        <v>32</v>
      </c>
      <c r="F19" s="68"/>
      <c r="G19" s="52" t="s">
        <v>33</v>
      </c>
      <c r="H19" s="49">
        <v>60</v>
      </c>
      <c r="I19" s="49"/>
      <c r="J19" s="49"/>
      <c r="K19" s="49">
        <v>60</v>
      </c>
      <c r="L19" s="49"/>
      <c r="M19" s="49">
        <v>60</v>
      </c>
      <c r="N19" s="63">
        <v>1500</v>
      </c>
      <c r="O19" s="49">
        <v>1500</v>
      </c>
      <c r="P19" s="49">
        <v>1500</v>
      </c>
      <c r="Q19" s="98">
        <v>1793.5</v>
      </c>
      <c r="R19" s="106">
        <v>71.7</v>
      </c>
      <c r="S19" s="100" t="s">
        <v>259</v>
      </c>
    </row>
    <row r="20" spans="1:19">
      <c r="A20" s="61"/>
      <c r="B20" s="52"/>
      <c r="C20" s="49"/>
      <c r="D20" s="65"/>
      <c r="E20" s="94"/>
      <c r="F20" s="95"/>
      <c r="G20" s="52"/>
      <c r="H20" s="49"/>
      <c r="I20" s="49"/>
      <c r="J20" s="49"/>
      <c r="K20" s="49"/>
      <c r="L20" s="49"/>
      <c r="M20" s="49"/>
      <c r="N20" s="63"/>
      <c r="O20" s="49"/>
      <c r="P20" s="49"/>
      <c r="Q20" s="105"/>
      <c r="R20" s="107"/>
      <c r="S20" s="65"/>
    </row>
    <row r="21" spans="1:19" ht="26.45" customHeight="1">
      <c r="A21" s="61"/>
      <c r="B21" s="52"/>
      <c r="C21" s="49"/>
      <c r="D21" s="65"/>
      <c r="E21" s="94"/>
      <c r="F21" s="95"/>
      <c r="G21" s="52"/>
      <c r="H21" s="49"/>
      <c r="I21" s="49"/>
      <c r="J21" s="49"/>
      <c r="K21" s="49"/>
      <c r="L21" s="49"/>
      <c r="M21" s="49"/>
      <c r="N21" s="63"/>
      <c r="O21" s="49"/>
      <c r="P21" s="49"/>
      <c r="Q21" s="105"/>
      <c r="R21" s="107"/>
      <c r="S21" s="65"/>
    </row>
    <row r="22" spans="1:19" ht="25.9" customHeight="1">
      <c r="A22" s="61"/>
      <c r="B22" s="52"/>
      <c r="C22" s="49"/>
      <c r="D22" s="65"/>
      <c r="E22" s="94"/>
      <c r="F22" s="95"/>
      <c r="G22" s="52"/>
      <c r="H22" s="49"/>
      <c r="I22" s="49"/>
      <c r="J22" s="49"/>
      <c r="K22" s="49"/>
      <c r="L22" s="49"/>
      <c r="M22" s="49"/>
      <c r="N22" s="63"/>
      <c r="O22" s="49"/>
      <c r="P22" s="49"/>
      <c r="Q22" s="105"/>
      <c r="R22" s="107"/>
      <c r="S22" s="65"/>
    </row>
    <row r="23" spans="1:19" ht="26.45" hidden="1" customHeight="1">
      <c r="A23" s="61"/>
      <c r="B23" s="52"/>
      <c r="C23" s="49"/>
      <c r="D23" s="65"/>
      <c r="E23" s="94"/>
      <c r="F23" s="95"/>
      <c r="G23" s="52"/>
      <c r="H23" s="49"/>
      <c r="I23" s="49"/>
      <c r="J23" s="49"/>
      <c r="K23" s="49"/>
      <c r="L23" s="49"/>
      <c r="M23" s="49"/>
      <c r="N23" s="63"/>
      <c r="O23" s="49"/>
      <c r="P23" s="49"/>
      <c r="Q23" s="105"/>
      <c r="R23" s="107"/>
      <c r="S23" s="65"/>
    </row>
    <row r="24" spans="1:19" ht="26.45" hidden="1" customHeight="1">
      <c r="A24" s="61"/>
      <c r="B24" s="52"/>
      <c r="C24" s="49"/>
      <c r="D24" s="65"/>
      <c r="E24" s="94"/>
      <c r="F24" s="95"/>
      <c r="G24" s="52"/>
      <c r="H24" s="49"/>
      <c r="I24" s="49"/>
      <c r="J24" s="49"/>
      <c r="K24" s="49"/>
      <c r="L24" s="49"/>
      <c r="M24" s="49"/>
      <c r="N24" s="63"/>
      <c r="O24" s="49"/>
      <c r="P24" s="49"/>
      <c r="Q24" s="105"/>
      <c r="R24" s="107"/>
      <c r="S24" s="65"/>
    </row>
    <row r="25" spans="1:19" ht="26.45" hidden="1" customHeight="1">
      <c r="A25" s="61"/>
      <c r="B25" s="52"/>
      <c r="C25" s="49"/>
      <c r="D25" s="65"/>
      <c r="E25" s="94"/>
      <c r="F25" s="95"/>
      <c r="G25" s="52"/>
      <c r="H25" s="49"/>
      <c r="I25" s="49"/>
      <c r="J25" s="49"/>
      <c r="K25" s="49"/>
      <c r="L25" s="49"/>
      <c r="M25" s="49"/>
      <c r="N25" s="63"/>
      <c r="O25" s="49"/>
      <c r="P25" s="49"/>
      <c r="Q25" s="105"/>
      <c r="R25" s="107"/>
      <c r="S25" s="65"/>
    </row>
    <row r="26" spans="1:19" ht="26.45" customHeight="1">
      <c r="A26" s="61"/>
      <c r="B26" s="52"/>
      <c r="C26" s="49"/>
      <c r="D26" s="66"/>
      <c r="E26" s="96"/>
      <c r="F26" s="97"/>
      <c r="G26" s="52"/>
      <c r="H26" s="49"/>
      <c r="I26" s="49"/>
      <c r="J26" s="49"/>
      <c r="K26" s="49"/>
      <c r="L26" s="49"/>
      <c r="M26" s="49"/>
      <c r="N26" s="63"/>
      <c r="O26" s="49"/>
      <c r="P26" s="49"/>
      <c r="Q26" s="99"/>
      <c r="R26" s="108"/>
      <c r="S26" s="66"/>
    </row>
    <row r="27" spans="1:19" ht="151.9" customHeight="1">
      <c r="A27" s="61">
        <v>42217</v>
      </c>
      <c r="B27" s="52" t="s">
        <v>34</v>
      </c>
      <c r="C27" s="49" t="s">
        <v>16</v>
      </c>
      <c r="D27" s="54" t="s">
        <v>24</v>
      </c>
      <c r="E27" s="49" t="s">
        <v>35</v>
      </c>
      <c r="F27" s="49"/>
      <c r="G27" s="52" t="s">
        <v>36</v>
      </c>
      <c r="H27" s="49">
        <v>2</v>
      </c>
      <c r="I27" s="49"/>
      <c r="J27" s="49"/>
      <c r="K27" s="49">
        <v>3</v>
      </c>
      <c r="L27" s="49"/>
      <c r="M27" s="49">
        <v>3</v>
      </c>
      <c r="N27" s="74">
        <v>2000</v>
      </c>
      <c r="O27" s="73">
        <v>3000</v>
      </c>
      <c r="P27" s="73">
        <v>3000</v>
      </c>
      <c r="Q27" s="98">
        <v>723</v>
      </c>
      <c r="R27" s="106">
        <v>1</v>
      </c>
      <c r="S27" s="100" t="s">
        <v>253</v>
      </c>
    </row>
    <row r="28" spans="1:19">
      <c r="A28" s="61"/>
      <c r="B28" s="52"/>
      <c r="C28" s="49"/>
      <c r="D28" s="55"/>
      <c r="E28" s="49"/>
      <c r="F28" s="49"/>
      <c r="G28" s="52"/>
      <c r="H28" s="49"/>
      <c r="I28" s="49"/>
      <c r="J28" s="49"/>
      <c r="K28" s="49"/>
      <c r="L28" s="49"/>
      <c r="M28" s="49"/>
      <c r="N28" s="74"/>
      <c r="O28" s="73"/>
      <c r="P28" s="73"/>
      <c r="Q28" s="99"/>
      <c r="R28" s="108"/>
      <c r="S28" s="66"/>
    </row>
    <row r="29" spans="1:19" ht="132">
      <c r="A29" s="9">
        <v>42248</v>
      </c>
      <c r="B29" s="5" t="s">
        <v>37</v>
      </c>
      <c r="C29" s="6" t="s">
        <v>16</v>
      </c>
      <c r="D29" s="6" t="s">
        <v>38</v>
      </c>
      <c r="E29" s="49" t="s">
        <v>39</v>
      </c>
      <c r="F29" s="49"/>
      <c r="G29" s="5" t="s">
        <v>40</v>
      </c>
      <c r="H29" s="49">
        <v>5</v>
      </c>
      <c r="I29" s="49"/>
      <c r="J29" s="49"/>
      <c r="K29" s="49">
        <v>5</v>
      </c>
      <c r="L29" s="49"/>
      <c r="M29" s="6">
        <v>5</v>
      </c>
      <c r="N29" s="41"/>
      <c r="O29" s="6"/>
      <c r="P29" s="6"/>
      <c r="Q29" s="10"/>
      <c r="R29" s="11"/>
      <c r="S29" s="11" t="s">
        <v>249</v>
      </c>
    </row>
    <row r="30" spans="1:19" ht="409.5">
      <c r="A30" s="9">
        <v>42278</v>
      </c>
      <c r="B30" s="5" t="s">
        <v>41</v>
      </c>
      <c r="C30" s="6" t="s">
        <v>16</v>
      </c>
      <c r="D30" s="6" t="s">
        <v>42</v>
      </c>
      <c r="E30" s="49" t="s">
        <v>43</v>
      </c>
      <c r="F30" s="49"/>
      <c r="G30" s="34" t="s">
        <v>44</v>
      </c>
      <c r="H30" s="49">
        <v>0.56999999999999995</v>
      </c>
      <c r="I30" s="49"/>
      <c r="J30" s="49"/>
      <c r="K30" s="49">
        <v>0.62</v>
      </c>
      <c r="L30" s="49"/>
      <c r="M30" s="6">
        <v>0.67</v>
      </c>
      <c r="N30" s="41">
        <v>210</v>
      </c>
      <c r="O30" s="6">
        <v>230</v>
      </c>
      <c r="P30" s="6">
        <v>250</v>
      </c>
      <c r="Q30" s="10"/>
      <c r="R30" s="11"/>
      <c r="S30" s="1" t="s">
        <v>254</v>
      </c>
    </row>
    <row r="31" spans="1:19" ht="105.6" customHeight="1">
      <c r="A31" s="61">
        <v>42309</v>
      </c>
      <c r="B31" s="52" t="s">
        <v>45</v>
      </c>
      <c r="C31" s="49" t="s">
        <v>16</v>
      </c>
      <c r="D31" s="54" t="s">
        <v>46</v>
      </c>
      <c r="E31" s="67" t="s">
        <v>238</v>
      </c>
      <c r="F31" s="68"/>
      <c r="G31" s="52" t="s">
        <v>47</v>
      </c>
      <c r="H31" s="49">
        <v>12</v>
      </c>
      <c r="I31" s="49"/>
      <c r="J31" s="49"/>
      <c r="K31" s="49">
        <v>14</v>
      </c>
      <c r="L31" s="49"/>
      <c r="M31" s="49">
        <v>16</v>
      </c>
      <c r="N31" s="63">
        <v>24</v>
      </c>
      <c r="O31" s="49">
        <v>28</v>
      </c>
      <c r="P31" s="49">
        <v>31</v>
      </c>
      <c r="Q31" s="98">
        <v>35</v>
      </c>
      <c r="R31" s="106">
        <v>12</v>
      </c>
      <c r="S31" s="100" t="s">
        <v>260</v>
      </c>
    </row>
    <row r="32" spans="1:19" ht="11.45" customHeight="1">
      <c r="A32" s="61"/>
      <c r="B32" s="52"/>
      <c r="C32" s="49"/>
      <c r="D32" s="113"/>
      <c r="E32" s="69"/>
      <c r="F32" s="70"/>
      <c r="G32" s="52"/>
      <c r="H32" s="49"/>
      <c r="I32" s="49"/>
      <c r="J32" s="49"/>
      <c r="K32" s="49"/>
      <c r="L32" s="49"/>
      <c r="M32" s="49"/>
      <c r="N32" s="63"/>
      <c r="O32" s="49"/>
      <c r="P32" s="49"/>
      <c r="Q32" s="105"/>
      <c r="R32" s="107"/>
      <c r="S32" s="65"/>
    </row>
    <row r="33" spans="1:19">
      <c r="A33" s="61"/>
      <c r="B33" s="52"/>
      <c r="C33" s="49"/>
      <c r="D33" s="113"/>
      <c r="E33" s="69"/>
      <c r="F33" s="70"/>
      <c r="G33" s="52"/>
      <c r="H33" s="49"/>
      <c r="I33" s="49"/>
      <c r="J33" s="49"/>
      <c r="K33" s="49"/>
      <c r="L33" s="49"/>
      <c r="M33" s="49"/>
      <c r="N33" s="63"/>
      <c r="O33" s="49"/>
      <c r="P33" s="49"/>
      <c r="Q33" s="105"/>
      <c r="R33" s="107"/>
      <c r="S33" s="65"/>
    </row>
    <row r="34" spans="1:19">
      <c r="A34" s="61"/>
      <c r="B34" s="52"/>
      <c r="C34" s="49"/>
      <c r="D34" s="113"/>
      <c r="E34" s="69"/>
      <c r="F34" s="70"/>
      <c r="G34" s="52"/>
      <c r="H34" s="49"/>
      <c r="I34" s="49"/>
      <c r="J34" s="49"/>
      <c r="K34" s="49"/>
      <c r="L34" s="49"/>
      <c r="M34" s="49"/>
      <c r="N34" s="63"/>
      <c r="O34" s="49"/>
      <c r="P34" s="49"/>
      <c r="Q34" s="105"/>
      <c r="R34" s="107"/>
      <c r="S34" s="65"/>
    </row>
    <row r="35" spans="1:19">
      <c r="A35" s="61"/>
      <c r="B35" s="52"/>
      <c r="C35" s="49"/>
      <c r="D35" s="113"/>
      <c r="E35" s="69"/>
      <c r="F35" s="70"/>
      <c r="G35" s="52"/>
      <c r="H35" s="49"/>
      <c r="I35" s="49"/>
      <c r="J35" s="49"/>
      <c r="K35" s="49"/>
      <c r="L35" s="49"/>
      <c r="M35" s="49"/>
      <c r="N35" s="63"/>
      <c r="O35" s="49"/>
      <c r="P35" s="49"/>
      <c r="Q35" s="105"/>
      <c r="R35" s="107"/>
      <c r="S35" s="65"/>
    </row>
    <row r="36" spans="1:19">
      <c r="A36" s="61"/>
      <c r="B36" s="52"/>
      <c r="C36" s="49"/>
      <c r="D36" s="113"/>
      <c r="E36" s="69"/>
      <c r="F36" s="70"/>
      <c r="G36" s="52"/>
      <c r="H36" s="49"/>
      <c r="I36" s="49"/>
      <c r="J36" s="49"/>
      <c r="K36" s="49"/>
      <c r="L36" s="49"/>
      <c r="M36" s="49"/>
      <c r="N36" s="63"/>
      <c r="O36" s="49"/>
      <c r="P36" s="49"/>
      <c r="Q36" s="105"/>
      <c r="R36" s="107"/>
      <c r="S36" s="65"/>
    </row>
    <row r="37" spans="1:19">
      <c r="A37" s="61"/>
      <c r="B37" s="52"/>
      <c r="C37" s="49"/>
      <c r="D37" s="113"/>
      <c r="E37" s="69"/>
      <c r="F37" s="70"/>
      <c r="G37" s="52"/>
      <c r="H37" s="49"/>
      <c r="I37" s="49"/>
      <c r="J37" s="49"/>
      <c r="K37" s="49"/>
      <c r="L37" s="49"/>
      <c r="M37" s="49"/>
      <c r="N37" s="63"/>
      <c r="O37" s="49"/>
      <c r="P37" s="49"/>
      <c r="Q37" s="105"/>
      <c r="R37" s="107"/>
      <c r="S37" s="65"/>
    </row>
    <row r="38" spans="1:19">
      <c r="A38" s="61"/>
      <c r="B38" s="52"/>
      <c r="C38" s="49"/>
      <c r="D38" s="113"/>
      <c r="E38" s="69"/>
      <c r="F38" s="70"/>
      <c r="G38" s="52"/>
      <c r="H38" s="49"/>
      <c r="I38" s="49"/>
      <c r="J38" s="49"/>
      <c r="K38" s="49"/>
      <c r="L38" s="49"/>
      <c r="M38" s="49"/>
      <c r="N38" s="63"/>
      <c r="O38" s="49"/>
      <c r="P38" s="49"/>
      <c r="Q38" s="105"/>
      <c r="R38" s="107"/>
      <c r="S38" s="65"/>
    </row>
    <row r="39" spans="1:19">
      <c r="A39" s="61"/>
      <c r="B39" s="52"/>
      <c r="C39" s="49"/>
      <c r="D39" s="113"/>
      <c r="E39" s="69"/>
      <c r="F39" s="70"/>
      <c r="G39" s="52"/>
      <c r="H39" s="49"/>
      <c r="I39" s="49"/>
      <c r="J39" s="49"/>
      <c r="K39" s="49"/>
      <c r="L39" s="49"/>
      <c r="M39" s="49"/>
      <c r="N39" s="63"/>
      <c r="O39" s="49"/>
      <c r="P39" s="49"/>
      <c r="Q39" s="105"/>
      <c r="R39" s="107"/>
      <c r="S39" s="65"/>
    </row>
    <row r="40" spans="1:19">
      <c r="A40" s="61"/>
      <c r="B40" s="52"/>
      <c r="C40" s="49"/>
      <c r="D40" s="55"/>
      <c r="E40" s="71"/>
      <c r="F40" s="72"/>
      <c r="G40" s="52"/>
      <c r="H40" s="49"/>
      <c r="I40" s="49"/>
      <c r="J40" s="49"/>
      <c r="K40" s="49"/>
      <c r="L40" s="49"/>
      <c r="M40" s="49"/>
      <c r="N40" s="63"/>
      <c r="O40" s="49"/>
      <c r="P40" s="49"/>
      <c r="Q40" s="99"/>
      <c r="R40" s="108"/>
      <c r="S40" s="66"/>
    </row>
    <row r="41" spans="1:19" ht="132">
      <c r="A41" s="9">
        <v>42339</v>
      </c>
      <c r="B41" s="5" t="s">
        <v>48</v>
      </c>
      <c r="C41" s="6" t="s">
        <v>16</v>
      </c>
      <c r="D41" s="6" t="s">
        <v>49</v>
      </c>
      <c r="E41" s="49" t="s">
        <v>50</v>
      </c>
      <c r="F41" s="49"/>
      <c r="G41" s="5" t="s">
        <v>51</v>
      </c>
      <c r="H41" s="49">
        <v>50</v>
      </c>
      <c r="I41" s="49"/>
      <c r="J41" s="49"/>
      <c r="K41" s="49">
        <v>50</v>
      </c>
      <c r="L41" s="49"/>
      <c r="M41" s="6">
        <v>50</v>
      </c>
      <c r="N41" s="41">
        <v>0.1</v>
      </c>
      <c r="O41" s="6">
        <v>0.1</v>
      </c>
      <c r="P41" s="6">
        <v>0.1</v>
      </c>
      <c r="Q41" s="10"/>
      <c r="R41" s="11"/>
      <c r="S41" s="1" t="s">
        <v>255</v>
      </c>
    </row>
    <row r="42" spans="1:19" ht="192">
      <c r="A42" s="61">
        <v>41275</v>
      </c>
      <c r="B42" s="5" t="s">
        <v>52</v>
      </c>
      <c r="C42" s="6" t="s">
        <v>53</v>
      </c>
      <c r="D42" s="6" t="s">
        <v>54</v>
      </c>
      <c r="E42" s="75" t="s">
        <v>55</v>
      </c>
      <c r="F42" s="76"/>
      <c r="G42" s="5" t="s">
        <v>56</v>
      </c>
      <c r="H42" s="75">
        <v>100</v>
      </c>
      <c r="I42" s="77"/>
      <c r="J42" s="76"/>
      <c r="K42" s="75"/>
      <c r="L42" s="76"/>
      <c r="M42" s="6"/>
      <c r="N42" s="41">
        <v>300</v>
      </c>
      <c r="O42" s="6">
        <v>0</v>
      </c>
      <c r="P42" s="6">
        <v>0</v>
      </c>
      <c r="Q42" s="10"/>
      <c r="R42" s="12"/>
      <c r="S42" s="12"/>
    </row>
    <row r="43" spans="1:19" ht="192">
      <c r="A43" s="61"/>
      <c r="B43" s="5"/>
      <c r="C43" s="38" t="s">
        <v>16</v>
      </c>
      <c r="D43" s="38" t="s">
        <v>54</v>
      </c>
      <c r="E43" s="78" t="s">
        <v>55</v>
      </c>
      <c r="F43" s="79"/>
      <c r="G43" s="39" t="s">
        <v>56</v>
      </c>
      <c r="H43" s="78">
        <v>100</v>
      </c>
      <c r="I43" s="80"/>
      <c r="J43" s="79"/>
      <c r="K43" s="78"/>
      <c r="L43" s="79"/>
      <c r="M43" s="38"/>
      <c r="N43" s="41" t="s">
        <v>57</v>
      </c>
      <c r="O43" s="38">
        <v>0</v>
      </c>
      <c r="P43" s="38">
        <v>0</v>
      </c>
      <c r="Q43" s="35">
        <v>583.9</v>
      </c>
      <c r="R43" s="36">
        <v>5</v>
      </c>
      <c r="S43" s="47" t="s">
        <v>261</v>
      </c>
    </row>
    <row r="44" spans="1:19" ht="192">
      <c r="A44" s="61"/>
      <c r="B44" s="5"/>
      <c r="C44" s="38" t="s">
        <v>58</v>
      </c>
      <c r="D44" s="38" t="s">
        <v>54</v>
      </c>
      <c r="E44" s="78" t="s">
        <v>55</v>
      </c>
      <c r="F44" s="79"/>
      <c r="G44" s="39" t="s">
        <v>56</v>
      </c>
      <c r="H44" s="78">
        <v>100</v>
      </c>
      <c r="I44" s="80"/>
      <c r="J44" s="79"/>
      <c r="K44" s="78"/>
      <c r="L44" s="79"/>
      <c r="M44" s="38"/>
      <c r="N44" s="41">
        <v>828.9</v>
      </c>
      <c r="O44" s="38">
        <v>590.9</v>
      </c>
      <c r="P44" s="38">
        <v>414.2</v>
      </c>
      <c r="Q44" s="35">
        <v>4</v>
      </c>
      <c r="R44" s="36">
        <v>2</v>
      </c>
      <c r="S44" s="48"/>
    </row>
    <row r="45" spans="1:19" ht="249" customHeight="1">
      <c r="A45" s="61">
        <v>41640</v>
      </c>
      <c r="B45" s="5" t="s">
        <v>59</v>
      </c>
      <c r="C45" s="6" t="s">
        <v>60</v>
      </c>
      <c r="D45" s="6" t="s">
        <v>61</v>
      </c>
      <c r="E45" s="75" t="s">
        <v>234</v>
      </c>
      <c r="F45" s="76"/>
      <c r="G45" s="5" t="s">
        <v>62</v>
      </c>
      <c r="H45" s="75">
        <v>5.8</v>
      </c>
      <c r="I45" s="77"/>
      <c r="J45" s="76"/>
      <c r="K45" s="75">
        <v>6.1</v>
      </c>
      <c r="L45" s="76"/>
      <c r="M45" s="6">
        <v>6.1</v>
      </c>
      <c r="N45" s="41">
        <v>50</v>
      </c>
      <c r="O45" s="6">
        <v>50</v>
      </c>
      <c r="P45" s="6">
        <v>50</v>
      </c>
      <c r="Q45" s="10"/>
      <c r="R45" s="12"/>
      <c r="S45" s="12"/>
    </row>
    <row r="46" spans="1:19" ht="109.5" customHeight="1">
      <c r="A46" s="61"/>
      <c r="B46" s="39"/>
      <c r="C46" s="38" t="s">
        <v>63</v>
      </c>
      <c r="D46" s="39" t="s">
        <v>64</v>
      </c>
      <c r="E46" s="78" t="s">
        <v>65</v>
      </c>
      <c r="F46" s="79"/>
      <c r="G46" s="39" t="s">
        <v>66</v>
      </c>
      <c r="H46" s="78">
        <v>15</v>
      </c>
      <c r="I46" s="80"/>
      <c r="J46" s="79"/>
      <c r="K46" s="78">
        <v>15</v>
      </c>
      <c r="L46" s="79"/>
      <c r="M46" s="38">
        <v>15</v>
      </c>
      <c r="N46" s="41">
        <v>3.8</v>
      </c>
      <c r="O46" s="38">
        <v>3.9</v>
      </c>
      <c r="P46" s="38">
        <v>4</v>
      </c>
      <c r="Q46" s="35">
        <v>10.8</v>
      </c>
      <c r="R46" s="40"/>
      <c r="S46" s="28" t="s">
        <v>257</v>
      </c>
    </row>
    <row r="47" spans="1:19" ht="84">
      <c r="A47" s="9">
        <v>42005</v>
      </c>
      <c r="B47" s="5" t="s">
        <v>67</v>
      </c>
      <c r="C47" s="6" t="s">
        <v>16</v>
      </c>
      <c r="D47" s="6" t="s">
        <v>49</v>
      </c>
      <c r="E47" s="49" t="s">
        <v>68</v>
      </c>
      <c r="F47" s="49"/>
      <c r="G47" s="5" t="s">
        <v>69</v>
      </c>
      <c r="H47" s="49">
        <v>34</v>
      </c>
      <c r="I47" s="49"/>
      <c r="J47" s="49"/>
      <c r="K47" s="49">
        <v>19</v>
      </c>
      <c r="L47" s="49"/>
      <c r="M47" s="6">
        <v>26</v>
      </c>
      <c r="N47" s="41" t="s">
        <v>70</v>
      </c>
      <c r="O47" s="6" t="s">
        <v>71</v>
      </c>
      <c r="P47" s="6" t="s">
        <v>72</v>
      </c>
      <c r="Q47" s="10">
        <v>8003.7</v>
      </c>
      <c r="R47" s="33">
        <v>17</v>
      </c>
      <c r="S47" s="1" t="s">
        <v>250</v>
      </c>
    </row>
    <row r="48" spans="1:19">
      <c r="A48" s="81" t="s">
        <v>73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17"/>
      <c r="R48" s="18"/>
      <c r="S48" s="18"/>
    </row>
    <row r="49" spans="1:19" ht="175.9" customHeight="1">
      <c r="A49" s="9"/>
      <c r="B49" s="5" t="s">
        <v>74</v>
      </c>
      <c r="C49" s="6" t="s">
        <v>9</v>
      </c>
      <c r="D49" s="6" t="s">
        <v>64</v>
      </c>
      <c r="E49" s="49" t="s">
        <v>75</v>
      </c>
      <c r="F49" s="49"/>
      <c r="G49" s="1" t="s">
        <v>76</v>
      </c>
      <c r="H49" s="49"/>
      <c r="I49" s="49"/>
      <c r="J49" s="49"/>
      <c r="K49" s="49"/>
      <c r="L49" s="49"/>
      <c r="M49" s="1"/>
      <c r="N49" s="6"/>
      <c r="O49" s="6"/>
      <c r="P49" s="6"/>
      <c r="Q49" s="17"/>
      <c r="R49" s="18"/>
      <c r="S49" s="29" t="s">
        <v>256</v>
      </c>
    </row>
    <row r="50" spans="1:19" ht="154.15" customHeight="1">
      <c r="A50" s="82"/>
      <c r="B50" s="52" t="s">
        <v>77</v>
      </c>
      <c r="C50" s="49" t="s">
        <v>9</v>
      </c>
      <c r="D50" s="49" t="s">
        <v>78</v>
      </c>
      <c r="E50" s="49" t="s">
        <v>79</v>
      </c>
      <c r="F50" s="49"/>
      <c r="G50" s="49" t="s">
        <v>80</v>
      </c>
      <c r="H50" s="49"/>
      <c r="I50" s="49"/>
      <c r="J50" s="49"/>
      <c r="K50" s="49"/>
      <c r="L50" s="49"/>
      <c r="M50" s="49"/>
      <c r="N50" s="49"/>
      <c r="O50" s="49"/>
      <c r="P50" s="49"/>
      <c r="Q50" s="92"/>
      <c r="R50" s="51"/>
      <c r="S50" s="51"/>
    </row>
    <row r="51" spans="1:19" ht="4.9000000000000004" customHeight="1">
      <c r="A51" s="82"/>
      <c r="B51" s="52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92"/>
      <c r="R51" s="51"/>
      <c r="S51" s="51"/>
    </row>
    <row r="52" spans="1:19">
      <c r="A52" s="82"/>
      <c r="B52" s="52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92"/>
      <c r="R52" s="51"/>
      <c r="S52" s="51"/>
    </row>
    <row r="53" spans="1:19" ht="120">
      <c r="A53" s="4"/>
      <c r="B53" s="5" t="s">
        <v>81</v>
      </c>
      <c r="C53" s="6" t="s">
        <v>12</v>
      </c>
      <c r="D53" s="6"/>
      <c r="E53" s="5"/>
      <c r="F53" s="1"/>
      <c r="G53" s="1"/>
      <c r="H53" s="49"/>
      <c r="I53" s="49"/>
      <c r="J53" s="49"/>
      <c r="K53" s="49"/>
      <c r="L53" s="49"/>
      <c r="M53" s="1"/>
      <c r="N53" s="6"/>
      <c r="O53" s="6"/>
      <c r="P53" s="6"/>
      <c r="Q53" s="19"/>
      <c r="R53" s="20"/>
      <c r="S53" s="20"/>
    </row>
    <row r="54" spans="1:19" ht="192">
      <c r="A54" s="9">
        <v>43466</v>
      </c>
      <c r="B54" s="5" t="s">
        <v>82</v>
      </c>
      <c r="C54" s="6" t="s">
        <v>12</v>
      </c>
      <c r="D54" s="6" t="s">
        <v>49</v>
      </c>
      <c r="E54" s="6" t="s">
        <v>83</v>
      </c>
      <c r="F54" s="52" t="s">
        <v>84</v>
      </c>
      <c r="G54" s="52"/>
      <c r="H54" s="52"/>
      <c r="I54" s="6"/>
      <c r="J54" s="49"/>
      <c r="K54" s="49"/>
      <c r="L54" s="49"/>
      <c r="M54" s="49"/>
      <c r="N54" s="6"/>
      <c r="O54" s="6"/>
      <c r="P54" s="6"/>
      <c r="Q54" s="19"/>
      <c r="R54" s="20"/>
      <c r="S54" s="21"/>
    </row>
    <row r="55" spans="1:19" ht="409.6" customHeight="1">
      <c r="A55" s="9">
        <v>43831</v>
      </c>
      <c r="B55" s="5" t="s">
        <v>85</v>
      </c>
      <c r="C55" s="6" t="s">
        <v>16</v>
      </c>
      <c r="D55" s="6" t="s">
        <v>49</v>
      </c>
      <c r="E55" s="6" t="s">
        <v>50</v>
      </c>
      <c r="F55" s="5"/>
      <c r="G55" s="22"/>
      <c r="H55" s="22"/>
      <c r="I55" s="6"/>
      <c r="J55" s="6"/>
      <c r="K55" s="22"/>
      <c r="L55" s="6"/>
      <c r="M55" s="22"/>
      <c r="N55" s="6"/>
      <c r="O55" s="6"/>
      <c r="P55" s="6"/>
      <c r="Q55" s="19"/>
      <c r="R55" s="23"/>
      <c r="S55" s="21"/>
    </row>
    <row r="56" spans="1:19" ht="72">
      <c r="A56" s="22"/>
      <c r="B56" s="22"/>
      <c r="C56" s="6" t="s">
        <v>86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9">
        <v>0</v>
      </c>
      <c r="R56" s="24">
        <v>0</v>
      </c>
      <c r="S56" s="22"/>
    </row>
    <row r="57" spans="1:19" ht="15" customHeight="1">
      <c r="A57" s="110" t="s">
        <v>87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N57" s="42" t="s">
        <v>88</v>
      </c>
      <c r="O57" s="42" t="s">
        <v>89</v>
      </c>
      <c r="P57" s="42" t="s">
        <v>90</v>
      </c>
      <c r="Q57" s="43">
        <v>24272.3</v>
      </c>
      <c r="R57" s="44"/>
      <c r="S57" s="45"/>
    </row>
    <row r="58" spans="1:19">
      <c r="A58" s="49" t="s">
        <v>242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25"/>
      <c r="R58" s="23"/>
      <c r="S58" s="21"/>
    </row>
    <row r="59" spans="1:19" ht="121.15" customHeight="1">
      <c r="A59" s="4" t="s">
        <v>201</v>
      </c>
      <c r="B59" s="5" t="s">
        <v>91</v>
      </c>
      <c r="C59" s="5" t="s">
        <v>63</v>
      </c>
      <c r="D59" s="6" t="s">
        <v>92</v>
      </c>
      <c r="E59" s="49" t="s">
        <v>93</v>
      </c>
      <c r="F59" s="49"/>
      <c r="G59" s="1" t="s">
        <v>94</v>
      </c>
      <c r="H59" s="49">
        <v>1.5</v>
      </c>
      <c r="I59" s="49"/>
      <c r="J59" s="49"/>
      <c r="K59" s="49">
        <v>1.5</v>
      </c>
      <c r="L59" s="49"/>
      <c r="M59" s="1">
        <v>1.5</v>
      </c>
      <c r="N59" s="6">
        <v>5000</v>
      </c>
      <c r="O59" s="6">
        <v>5000</v>
      </c>
      <c r="P59" s="6">
        <v>5000</v>
      </c>
      <c r="Q59" s="26">
        <v>1794</v>
      </c>
      <c r="R59" s="27">
        <v>1.5</v>
      </c>
      <c r="S59" s="28" t="s">
        <v>230</v>
      </c>
    </row>
    <row r="60" spans="1:19" ht="160.15" customHeight="1">
      <c r="A60" s="4" t="s">
        <v>202</v>
      </c>
      <c r="B60" s="5" t="s">
        <v>95</v>
      </c>
      <c r="C60" s="5" t="s">
        <v>63</v>
      </c>
      <c r="D60" s="6" t="s">
        <v>96</v>
      </c>
      <c r="E60" s="49" t="s">
        <v>93</v>
      </c>
      <c r="F60" s="49"/>
      <c r="G60" s="1" t="s">
        <v>97</v>
      </c>
      <c r="H60" s="49">
        <v>13.5</v>
      </c>
      <c r="I60" s="49"/>
      <c r="J60" s="49"/>
      <c r="K60" s="49">
        <v>0</v>
      </c>
      <c r="L60" s="49"/>
      <c r="M60" s="1"/>
      <c r="N60" s="5">
        <v>3000</v>
      </c>
      <c r="O60" s="5">
        <v>0</v>
      </c>
      <c r="P60" s="5">
        <v>0</v>
      </c>
      <c r="Q60" s="26">
        <v>212.5</v>
      </c>
      <c r="R60" s="27">
        <v>9.5</v>
      </c>
      <c r="S60" s="28" t="s">
        <v>230</v>
      </c>
    </row>
    <row r="61" spans="1:19" ht="153" customHeight="1">
      <c r="A61" s="83" t="s">
        <v>203</v>
      </c>
      <c r="B61" s="52" t="s">
        <v>98</v>
      </c>
      <c r="C61" s="52" t="s">
        <v>63</v>
      </c>
      <c r="D61" s="49" t="s">
        <v>96</v>
      </c>
      <c r="E61" s="49" t="s">
        <v>99</v>
      </c>
      <c r="F61" s="49"/>
      <c r="G61" s="49" t="s">
        <v>97</v>
      </c>
      <c r="H61" s="49">
        <v>5</v>
      </c>
      <c r="I61" s="49"/>
      <c r="J61" s="49"/>
      <c r="K61" s="49">
        <v>0</v>
      </c>
      <c r="L61" s="49"/>
      <c r="M61" s="49"/>
      <c r="N61" s="49" t="s">
        <v>100</v>
      </c>
      <c r="O61" s="49">
        <v>0</v>
      </c>
      <c r="P61" s="49">
        <v>0</v>
      </c>
      <c r="Q61" s="101">
        <v>0</v>
      </c>
      <c r="R61" s="102"/>
      <c r="S61" s="103"/>
    </row>
    <row r="62" spans="1:19">
      <c r="A62" s="83"/>
      <c r="B62" s="52"/>
      <c r="C62" s="52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101"/>
      <c r="R62" s="102"/>
      <c r="S62" s="104"/>
    </row>
    <row r="63" spans="1:19" ht="211.9" customHeight="1">
      <c r="A63" s="4" t="s">
        <v>204</v>
      </c>
      <c r="B63" s="5" t="s">
        <v>101</v>
      </c>
      <c r="C63" s="7" t="s">
        <v>102</v>
      </c>
      <c r="D63" s="6" t="s">
        <v>103</v>
      </c>
      <c r="E63" s="58" t="s">
        <v>104</v>
      </c>
      <c r="F63" s="58"/>
      <c r="G63" s="2" t="s">
        <v>105</v>
      </c>
      <c r="H63" s="52" t="s">
        <v>106</v>
      </c>
      <c r="I63" s="52"/>
      <c r="J63" s="52"/>
      <c r="K63" s="52"/>
      <c r="L63" s="52"/>
      <c r="M63" s="52"/>
      <c r="N63" s="6">
        <v>193.8</v>
      </c>
      <c r="O63" s="6">
        <v>193.8</v>
      </c>
      <c r="P63" s="6">
        <v>193.8</v>
      </c>
      <c r="Q63" s="12">
        <v>48.5</v>
      </c>
      <c r="R63" s="12">
        <v>25</v>
      </c>
      <c r="S63" s="1" t="s">
        <v>228</v>
      </c>
    </row>
    <row r="64" spans="1:19" ht="177" customHeight="1">
      <c r="A64" s="4" t="s">
        <v>205</v>
      </c>
      <c r="B64" s="5" t="s">
        <v>107</v>
      </c>
      <c r="C64" s="7" t="s">
        <v>60</v>
      </c>
      <c r="D64" s="13">
        <v>42156</v>
      </c>
      <c r="E64" s="58" t="s">
        <v>108</v>
      </c>
      <c r="F64" s="58"/>
      <c r="G64" s="2" t="s">
        <v>109</v>
      </c>
      <c r="H64" s="56">
        <v>2.8000000000000001E-2</v>
      </c>
      <c r="I64" s="56"/>
      <c r="J64" s="56"/>
      <c r="K64" s="56">
        <v>2.8000000000000001E-2</v>
      </c>
      <c r="L64" s="56"/>
      <c r="M64" s="3">
        <v>2.8000000000000001E-2</v>
      </c>
      <c r="N64" s="6">
        <v>227</v>
      </c>
      <c r="O64" s="6">
        <v>454</v>
      </c>
      <c r="P64" s="6">
        <v>454</v>
      </c>
      <c r="Q64" s="12">
        <v>0</v>
      </c>
      <c r="R64" s="12">
        <v>0</v>
      </c>
      <c r="S64" s="1" t="s">
        <v>225</v>
      </c>
    </row>
    <row r="65" spans="1:19" ht="118.9" customHeight="1">
      <c r="A65" s="4" t="s">
        <v>206</v>
      </c>
      <c r="B65" s="5" t="s">
        <v>110</v>
      </c>
      <c r="C65" s="7" t="s">
        <v>60</v>
      </c>
      <c r="D65" s="13">
        <v>42156</v>
      </c>
      <c r="E65" s="58" t="s">
        <v>111</v>
      </c>
      <c r="F65" s="58"/>
      <c r="G65" s="2" t="s">
        <v>109</v>
      </c>
      <c r="H65" s="56">
        <v>2.8000000000000001E-2</v>
      </c>
      <c r="I65" s="56"/>
      <c r="J65" s="56"/>
      <c r="K65" s="56">
        <v>2.8000000000000001E-2</v>
      </c>
      <c r="L65" s="56"/>
      <c r="M65" s="3"/>
      <c r="N65" s="6">
        <v>287.8</v>
      </c>
      <c r="O65" s="6">
        <v>575.6</v>
      </c>
      <c r="P65" s="6">
        <v>575.6</v>
      </c>
      <c r="Q65" s="12">
        <v>0</v>
      </c>
      <c r="R65" s="12">
        <v>0</v>
      </c>
      <c r="S65" s="1" t="s">
        <v>226</v>
      </c>
    </row>
    <row r="66" spans="1:19" ht="72.599999999999994" customHeight="1">
      <c r="A66" s="4" t="s">
        <v>207</v>
      </c>
      <c r="B66" s="5" t="s">
        <v>112</v>
      </c>
      <c r="C66" s="7" t="s">
        <v>102</v>
      </c>
      <c r="D66" s="6" t="s">
        <v>103</v>
      </c>
      <c r="E66" s="58" t="s">
        <v>113</v>
      </c>
      <c r="F66" s="58"/>
      <c r="G66" s="2" t="s">
        <v>114</v>
      </c>
      <c r="H66" s="56">
        <v>2.3E-2</v>
      </c>
      <c r="I66" s="56"/>
      <c r="J66" s="56"/>
      <c r="K66" s="56">
        <v>2.5000000000000001E-2</v>
      </c>
      <c r="L66" s="56"/>
      <c r="M66" s="3">
        <v>2.5000000000000001E-2</v>
      </c>
      <c r="N66" s="14">
        <v>13289.4</v>
      </c>
      <c r="O66" s="6" t="s">
        <v>115</v>
      </c>
      <c r="P66" s="6" t="s">
        <v>115</v>
      </c>
      <c r="Q66" s="12">
        <v>6533.7</v>
      </c>
      <c r="R66" s="12">
        <v>49.2</v>
      </c>
      <c r="S66" s="1" t="s">
        <v>227</v>
      </c>
    </row>
    <row r="67" spans="1:19" ht="170.45" customHeight="1">
      <c r="A67" s="4" t="s">
        <v>208</v>
      </c>
      <c r="B67" s="5" t="s">
        <v>116</v>
      </c>
      <c r="C67" s="6" t="s">
        <v>117</v>
      </c>
      <c r="D67" s="6" t="s">
        <v>118</v>
      </c>
      <c r="E67" s="58" t="s">
        <v>119</v>
      </c>
      <c r="F67" s="58"/>
      <c r="G67" s="2" t="s">
        <v>120</v>
      </c>
      <c r="H67" s="49">
        <v>6.7</v>
      </c>
      <c r="I67" s="49"/>
      <c r="J67" s="49"/>
      <c r="K67" s="49">
        <v>6</v>
      </c>
      <c r="L67" s="49"/>
      <c r="M67" s="1">
        <v>5.5</v>
      </c>
      <c r="N67" s="6" t="s">
        <v>121</v>
      </c>
      <c r="O67" s="6" t="s">
        <v>122</v>
      </c>
      <c r="P67" s="6" t="s">
        <v>123</v>
      </c>
      <c r="Q67" s="12">
        <v>1400</v>
      </c>
      <c r="R67" s="12">
        <v>6.4</v>
      </c>
      <c r="S67" s="29" t="s">
        <v>229</v>
      </c>
    </row>
    <row r="68" spans="1:19" ht="154.15" customHeight="1">
      <c r="A68" s="4" t="s">
        <v>209</v>
      </c>
      <c r="B68" s="5" t="s">
        <v>124</v>
      </c>
      <c r="C68" s="6" t="s">
        <v>60</v>
      </c>
      <c r="D68" s="6" t="s">
        <v>103</v>
      </c>
      <c r="E68" s="58" t="s">
        <v>125</v>
      </c>
      <c r="F68" s="58"/>
      <c r="G68" s="2" t="s">
        <v>126</v>
      </c>
      <c r="H68" s="56">
        <v>0.01</v>
      </c>
      <c r="I68" s="56"/>
      <c r="J68" s="56"/>
      <c r="K68" s="56">
        <v>1.4999999999999999E-2</v>
      </c>
      <c r="L68" s="56"/>
      <c r="M68" s="3">
        <v>1.4999999999999999E-2</v>
      </c>
      <c r="N68" s="6" t="s">
        <v>127</v>
      </c>
      <c r="O68" s="6" t="s">
        <v>128</v>
      </c>
      <c r="P68" s="6" t="s">
        <v>128</v>
      </c>
      <c r="Q68" s="12">
        <v>1272.7</v>
      </c>
      <c r="R68" s="12">
        <v>25</v>
      </c>
      <c r="S68" s="1"/>
    </row>
    <row r="69" spans="1:19" ht="60">
      <c r="A69" s="4" t="s">
        <v>210</v>
      </c>
      <c r="B69" s="5" t="s">
        <v>129</v>
      </c>
      <c r="C69" s="6" t="s">
        <v>130</v>
      </c>
      <c r="D69" s="6" t="s">
        <v>131</v>
      </c>
      <c r="E69" s="49" t="s">
        <v>132</v>
      </c>
      <c r="F69" s="49"/>
      <c r="G69" s="1" t="s">
        <v>133</v>
      </c>
      <c r="H69" s="49">
        <v>11</v>
      </c>
      <c r="I69" s="49"/>
      <c r="J69" s="49"/>
      <c r="K69" s="49">
        <v>0</v>
      </c>
      <c r="L69" s="49"/>
      <c r="M69" s="1"/>
      <c r="N69" s="6" t="s">
        <v>134</v>
      </c>
      <c r="O69" s="6">
        <v>15109.4</v>
      </c>
      <c r="P69" s="6">
        <v>0</v>
      </c>
      <c r="Q69" s="11">
        <v>0</v>
      </c>
      <c r="R69" s="22"/>
      <c r="S69" s="1"/>
    </row>
    <row r="70" spans="1:19" ht="141" customHeight="1">
      <c r="A70" s="4" t="s">
        <v>211</v>
      </c>
      <c r="B70" s="5" t="s">
        <v>135</v>
      </c>
      <c r="C70" s="5" t="s">
        <v>136</v>
      </c>
      <c r="D70" s="6" t="s">
        <v>92</v>
      </c>
      <c r="E70" s="49" t="s">
        <v>137</v>
      </c>
      <c r="F70" s="49"/>
      <c r="G70" s="1" t="s">
        <v>138</v>
      </c>
      <c r="H70" s="49">
        <v>29</v>
      </c>
      <c r="I70" s="49"/>
      <c r="J70" s="49"/>
      <c r="K70" s="49">
        <v>31</v>
      </c>
      <c r="L70" s="49"/>
      <c r="M70" s="1">
        <v>31</v>
      </c>
      <c r="N70" s="6">
        <v>136</v>
      </c>
      <c r="O70" s="6">
        <v>136</v>
      </c>
      <c r="P70" s="6">
        <v>136</v>
      </c>
      <c r="Q70" s="11">
        <v>19</v>
      </c>
      <c r="R70" s="22"/>
      <c r="S70" s="1" t="s">
        <v>232</v>
      </c>
    </row>
    <row r="71" spans="1:19" ht="130.9" customHeight="1">
      <c r="A71" s="4" t="s">
        <v>212</v>
      </c>
      <c r="B71" s="5" t="s">
        <v>139</v>
      </c>
      <c r="C71" s="5" t="s">
        <v>140</v>
      </c>
      <c r="D71" s="6" t="s">
        <v>92</v>
      </c>
      <c r="E71" s="49" t="s">
        <v>141</v>
      </c>
      <c r="F71" s="49"/>
      <c r="G71" s="1" t="s">
        <v>142</v>
      </c>
      <c r="H71" s="49" t="s">
        <v>143</v>
      </c>
      <c r="I71" s="49"/>
      <c r="J71" s="49"/>
      <c r="K71" s="49" t="s">
        <v>144</v>
      </c>
      <c r="L71" s="49"/>
      <c r="M71" s="1">
        <v>1593</v>
      </c>
      <c r="N71" s="6" t="s">
        <v>143</v>
      </c>
      <c r="O71" s="6" t="s">
        <v>144</v>
      </c>
      <c r="P71" s="6" t="s">
        <v>144</v>
      </c>
      <c r="Q71" s="11">
        <v>1061.4000000000001</v>
      </c>
      <c r="R71" s="22"/>
      <c r="S71" s="18"/>
    </row>
    <row r="72" spans="1:19" ht="286.89999999999998" customHeight="1">
      <c r="A72" s="82" t="s">
        <v>213</v>
      </c>
      <c r="B72" s="52" t="s">
        <v>145</v>
      </c>
      <c r="C72" s="52" t="s">
        <v>146</v>
      </c>
      <c r="D72" s="49" t="s">
        <v>92</v>
      </c>
      <c r="E72" s="49" t="s">
        <v>137</v>
      </c>
      <c r="F72" s="49"/>
      <c r="G72" s="49" t="s">
        <v>214</v>
      </c>
      <c r="H72" s="56">
        <v>0.17899999999999999</v>
      </c>
      <c r="I72" s="56"/>
      <c r="J72" s="56"/>
      <c r="K72" s="57">
        <v>0.05</v>
      </c>
      <c r="L72" s="57"/>
      <c r="M72" s="57">
        <v>0.05</v>
      </c>
      <c r="N72" s="49">
        <v>165.9</v>
      </c>
      <c r="O72" s="49">
        <v>106.8</v>
      </c>
      <c r="P72" s="49">
        <v>106.8</v>
      </c>
      <c r="Q72" s="93">
        <v>-145.9</v>
      </c>
      <c r="R72" s="93">
        <v>0</v>
      </c>
      <c r="S72" s="49" t="s">
        <v>231</v>
      </c>
    </row>
    <row r="73" spans="1:19" ht="15" customHeight="1">
      <c r="A73" s="82"/>
      <c r="B73" s="52"/>
      <c r="C73" s="52"/>
      <c r="D73" s="49"/>
      <c r="E73" s="49"/>
      <c r="F73" s="49"/>
      <c r="G73" s="49"/>
      <c r="H73" s="56"/>
      <c r="I73" s="56"/>
      <c r="J73" s="56"/>
      <c r="K73" s="57"/>
      <c r="L73" s="57"/>
      <c r="M73" s="57"/>
      <c r="N73" s="49"/>
      <c r="O73" s="49"/>
      <c r="P73" s="49"/>
      <c r="Q73" s="93"/>
      <c r="R73" s="93"/>
      <c r="S73" s="49"/>
    </row>
    <row r="74" spans="1:19" ht="39.6" customHeight="1">
      <c r="A74" s="82" t="s">
        <v>215</v>
      </c>
      <c r="B74" s="52" t="s">
        <v>147</v>
      </c>
      <c r="C74" s="5" t="s">
        <v>148</v>
      </c>
      <c r="D74" s="49" t="s">
        <v>151</v>
      </c>
      <c r="E74" s="49" t="s">
        <v>152</v>
      </c>
      <c r="F74" s="49" t="s">
        <v>153</v>
      </c>
      <c r="G74" s="49"/>
      <c r="H74" s="49" t="s">
        <v>153</v>
      </c>
      <c r="I74" s="49"/>
      <c r="J74" s="49"/>
      <c r="K74" s="49" t="s">
        <v>153</v>
      </c>
      <c r="L74" s="49"/>
      <c r="M74" s="49"/>
      <c r="N74" s="52">
        <v>0</v>
      </c>
      <c r="O74" s="52">
        <v>0</v>
      </c>
      <c r="P74" s="52">
        <v>0</v>
      </c>
      <c r="Q74" s="93"/>
      <c r="R74" s="93"/>
      <c r="S74" s="49" t="s">
        <v>224</v>
      </c>
    </row>
    <row r="75" spans="1:19" ht="241.9" customHeight="1">
      <c r="A75" s="82"/>
      <c r="B75" s="52"/>
      <c r="C75" s="5" t="s">
        <v>149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2"/>
      <c r="O75" s="52"/>
      <c r="P75" s="52"/>
      <c r="Q75" s="93"/>
      <c r="R75" s="93"/>
      <c r="S75" s="49"/>
    </row>
    <row r="76" spans="1:19" ht="156">
      <c r="A76" s="82"/>
      <c r="B76" s="52"/>
      <c r="C76" s="5" t="s">
        <v>150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2"/>
      <c r="O76" s="52"/>
      <c r="P76" s="52"/>
      <c r="Q76" s="93"/>
      <c r="R76" s="93"/>
      <c r="S76" s="49"/>
    </row>
    <row r="77" spans="1:19" ht="207" customHeight="1">
      <c r="A77" s="82" t="s">
        <v>223</v>
      </c>
      <c r="B77" s="52" t="s">
        <v>154</v>
      </c>
      <c r="C77" s="52" t="s">
        <v>155</v>
      </c>
      <c r="D77" s="49" t="s">
        <v>156</v>
      </c>
      <c r="E77" s="49" t="s">
        <v>157</v>
      </c>
      <c r="F77" s="49"/>
      <c r="G77" s="49" t="s">
        <v>216</v>
      </c>
      <c r="H77" s="49"/>
      <c r="I77" s="49"/>
      <c r="J77" s="49"/>
      <c r="K77" s="49"/>
      <c r="L77" s="49"/>
      <c r="M77" s="49"/>
      <c r="N77" s="52"/>
      <c r="O77" s="52"/>
      <c r="P77" s="52"/>
      <c r="Q77" s="85"/>
      <c r="R77" s="51"/>
      <c r="S77" s="51"/>
    </row>
    <row r="78" spans="1:19" ht="15" customHeight="1">
      <c r="A78" s="82"/>
      <c r="B78" s="52"/>
      <c r="C78" s="52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52"/>
      <c r="O78" s="52"/>
      <c r="P78" s="52"/>
      <c r="Q78" s="85"/>
      <c r="R78" s="51"/>
      <c r="S78" s="51"/>
    </row>
    <row r="79" spans="1:19" ht="134.44999999999999" customHeight="1">
      <c r="A79" s="82" t="s">
        <v>217</v>
      </c>
      <c r="B79" s="52" t="s">
        <v>158</v>
      </c>
      <c r="C79" s="52" t="s">
        <v>159</v>
      </c>
      <c r="D79" s="49" t="s">
        <v>96</v>
      </c>
      <c r="E79" s="49" t="s">
        <v>160</v>
      </c>
      <c r="F79" s="49"/>
      <c r="G79" s="49" t="s">
        <v>161</v>
      </c>
      <c r="H79" s="49"/>
      <c r="I79" s="49"/>
      <c r="J79" s="49"/>
      <c r="K79" s="49"/>
      <c r="L79" s="49"/>
      <c r="M79" s="49"/>
      <c r="N79" s="52"/>
      <c r="O79" s="52"/>
      <c r="P79" s="52"/>
      <c r="Q79" s="53"/>
      <c r="R79" s="53"/>
      <c r="S79" s="54" t="s">
        <v>244</v>
      </c>
    </row>
    <row r="80" spans="1:19">
      <c r="A80" s="82"/>
      <c r="B80" s="52"/>
      <c r="C80" s="52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2"/>
      <c r="O80" s="52"/>
      <c r="P80" s="52"/>
      <c r="Q80" s="53"/>
      <c r="R80" s="53"/>
      <c r="S80" s="55"/>
    </row>
    <row r="81" spans="1:19" ht="94.9" customHeight="1">
      <c r="A81" s="82" t="s">
        <v>218</v>
      </c>
      <c r="B81" s="52" t="s">
        <v>162</v>
      </c>
      <c r="C81" s="52" t="s">
        <v>163</v>
      </c>
      <c r="D81" s="49" t="s">
        <v>96</v>
      </c>
      <c r="E81" s="49" t="s">
        <v>164</v>
      </c>
      <c r="F81" s="49"/>
      <c r="G81" s="49" t="s">
        <v>168</v>
      </c>
      <c r="H81" s="49">
        <v>3.04</v>
      </c>
      <c r="I81" s="49"/>
      <c r="J81" s="49"/>
      <c r="K81" s="49">
        <v>3.04</v>
      </c>
      <c r="L81" s="49"/>
      <c r="M81" s="49">
        <v>3.04</v>
      </c>
      <c r="N81" s="49" t="s">
        <v>169</v>
      </c>
      <c r="O81" s="49">
        <v>3000</v>
      </c>
      <c r="P81" s="49">
        <v>3000</v>
      </c>
      <c r="Q81" s="109">
        <v>3794.4</v>
      </c>
      <c r="R81" s="109"/>
      <c r="S81" s="51"/>
    </row>
    <row r="82" spans="1:19" ht="156" customHeight="1">
      <c r="A82" s="82"/>
      <c r="B82" s="52"/>
      <c r="C82" s="52"/>
      <c r="D82" s="49"/>
      <c r="E82" s="49" t="s">
        <v>165</v>
      </c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109"/>
      <c r="R82" s="109"/>
      <c r="S82" s="51"/>
    </row>
    <row r="83" spans="1:19" ht="95.45" customHeight="1">
      <c r="A83" s="82"/>
      <c r="B83" s="52"/>
      <c r="C83" s="52"/>
      <c r="D83" s="49"/>
      <c r="E83" s="49" t="s">
        <v>166</v>
      </c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109"/>
      <c r="R83" s="109"/>
      <c r="S83" s="51"/>
    </row>
    <row r="84" spans="1:19" ht="54.6" customHeight="1">
      <c r="A84" s="82"/>
      <c r="B84" s="52"/>
      <c r="C84" s="52"/>
      <c r="D84" s="49"/>
      <c r="E84" s="49" t="s">
        <v>167</v>
      </c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109"/>
      <c r="R84" s="109"/>
      <c r="S84" s="51"/>
    </row>
    <row r="85" spans="1:19" ht="240" customHeight="1">
      <c r="A85" s="82" t="s">
        <v>220</v>
      </c>
      <c r="B85" s="84" t="s">
        <v>170</v>
      </c>
      <c r="C85" s="52" t="s">
        <v>171</v>
      </c>
      <c r="D85" s="49" t="s">
        <v>219</v>
      </c>
      <c r="E85" s="49" t="s">
        <v>233</v>
      </c>
      <c r="F85" s="49"/>
      <c r="G85" s="49"/>
      <c r="H85" s="49"/>
      <c r="I85" s="49"/>
      <c r="J85" s="49"/>
      <c r="K85" s="49"/>
      <c r="L85" s="49"/>
      <c r="M85" s="49"/>
      <c r="N85" s="52"/>
      <c r="O85" s="52"/>
      <c r="P85" s="52"/>
      <c r="Q85" s="51"/>
      <c r="R85" s="51"/>
      <c r="S85" s="54" t="s">
        <v>245</v>
      </c>
    </row>
    <row r="86" spans="1:19" ht="58.15" customHeight="1">
      <c r="A86" s="82"/>
      <c r="B86" s="84"/>
      <c r="C86" s="52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2"/>
      <c r="O86" s="52"/>
      <c r="P86" s="52"/>
      <c r="Q86" s="51"/>
      <c r="R86" s="51"/>
      <c r="S86" s="55"/>
    </row>
    <row r="87" spans="1:19" ht="108">
      <c r="A87" s="82" t="s">
        <v>221</v>
      </c>
      <c r="B87" s="5" t="s">
        <v>172</v>
      </c>
      <c r="C87" s="52" t="s">
        <v>176</v>
      </c>
      <c r="D87" s="49" t="s">
        <v>92</v>
      </c>
      <c r="E87" s="49" t="s">
        <v>137</v>
      </c>
      <c r="F87" s="49"/>
      <c r="G87" s="49"/>
      <c r="H87" s="49" t="s">
        <v>177</v>
      </c>
      <c r="I87" s="49"/>
      <c r="J87" s="49"/>
      <c r="K87" s="49" t="s">
        <v>178</v>
      </c>
      <c r="L87" s="49"/>
      <c r="M87" s="49"/>
      <c r="N87" s="49" t="s">
        <v>179</v>
      </c>
      <c r="O87" s="49" t="s">
        <v>180</v>
      </c>
      <c r="P87" s="49" t="s">
        <v>180</v>
      </c>
      <c r="Q87" s="50">
        <v>19049.099999999999</v>
      </c>
      <c r="R87" s="51"/>
      <c r="S87" s="51"/>
    </row>
    <row r="88" spans="1:19" ht="132">
      <c r="A88" s="82"/>
      <c r="B88" s="32" t="s">
        <v>173</v>
      </c>
      <c r="C88" s="52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0"/>
      <c r="R88" s="51"/>
      <c r="S88" s="51"/>
    </row>
    <row r="89" spans="1:19" ht="172.15" customHeight="1">
      <c r="A89" s="82"/>
      <c r="B89" s="5" t="s">
        <v>174</v>
      </c>
      <c r="C89" s="52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50"/>
      <c r="R89" s="51"/>
      <c r="S89" s="51"/>
    </row>
    <row r="90" spans="1:19" ht="150.6" customHeight="1">
      <c r="A90" s="82"/>
      <c r="B90" s="5" t="s">
        <v>175</v>
      </c>
      <c r="C90" s="52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50"/>
      <c r="R90" s="51"/>
      <c r="S90" s="51"/>
    </row>
    <row r="91" spans="1:19" ht="172.9" customHeight="1">
      <c r="A91" s="4" t="s">
        <v>222</v>
      </c>
      <c r="B91" s="5" t="s">
        <v>181</v>
      </c>
      <c r="C91" s="5" t="s">
        <v>182</v>
      </c>
      <c r="D91" s="6" t="s">
        <v>92</v>
      </c>
      <c r="E91" s="49" t="s">
        <v>183</v>
      </c>
      <c r="F91" s="49"/>
      <c r="G91" s="1" t="s">
        <v>184</v>
      </c>
      <c r="H91" s="49">
        <v>1</v>
      </c>
      <c r="I91" s="49"/>
      <c r="J91" s="49"/>
      <c r="K91" s="49"/>
      <c r="L91" s="49"/>
      <c r="M91" s="1"/>
      <c r="N91" s="6">
        <v>18.600000000000001</v>
      </c>
      <c r="O91" s="5"/>
      <c r="P91" s="5"/>
      <c r="Q91" s="11">
        <v>18.100000000000001</v>
      </c>
      <c r="R91" s="11">
        <v>1</v>
      </c>
      <c r="S91" s="12"/>
    </row>
    <row r="92" spans="1:19" ht="39.6" customHeight="1">
      <c r="A92" s="52" t="s">
        <v>185</v>
      </c>
      <c r="B92" s="52"/>
      <c r="C92" s="52"/>
      <c r="D92" s="52"/>
      <c r="E92" s="52"/>
      <c r="F92" s="31"/>
      <c r="G92" s="1"/>
      <c r="H92" s="49"/>
      <c r="I92" s="49"/>
      <c r="J92" s="49"/>
      <c r="K92" s="49"/>
      <c r="L92" s="49"/>
      <c r="M92" s="1"/>
      <c r="N92" s="5" t="s">
        <v>186</v>
      </c>
      <c r="O92" s="5" t="s">
        <v>187</v>
      </c>
      <c r="P92" s="5" t="s">
        <v>188</v>
      </c>
      <c r="Q92" s="46">
        <f>Q59+Q60+Q61+Q63+Q64+Q65+Q66+Q67+Q68+Q69+Q70+Q71+Q72+Q74+Q77+Q79+Q81+Q85+Q87+Q91</f>
        <v>35057.5</v>
      </c>
      <c r="R92" s="18"/>
      <c r="S92" s="18"/>
    </row>
    <row r="93" spans="1:19" ht="39.6" customHeight="1">
      <c r="A93" s="52" t="s">
        <v>189</v>
      </c>
      <c r="B93" s="52"/>
      <c r="C93" s="52"/>
      <c r="D93" s="52"/>
      <c r="E93" s="52"/>
      <c r="F93" s="31"/>
      <c r="G93" s="1"/>
      <c r="H93" s="49"/>
      <c r="I93" s="49"/>
      <c r="J93" s="49"/>
      <c r="K93" s="49"/>
      <c r="L93" s="49"/>
      <c r="M93" s="1"/>
      <c r="N93" s="5" t="s">
        <v>190</v>
      </c>
      <c r="O93" s="5" t="s">
        <v>191</v>
      </c>
      <c r="P93" s="5" t="s">
        <v>192</v>
      </c>
      <c r="Q93" s="37">
        <f>Q92+24272.3</f>
        <v>59329.8</v>
      </c>
      <c r="R93" s="18"/>
      <c r="S93" s="18"/>
    </row>
    <row r="94" spans="1:19">
      <c r="A94" s="49" t="s">
        <v>243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18"/>
      <c r="R94" s="18"/>
      <c r="S94" s="18"/>
    </row>
    <row r="95" spans="1:19" ht="136.9" customHeight="1">
      <c r="A95" s="61">
        <v>42007</v>
      </c>
      <c r="B95" s="52" t="s">
        <v>193</v>
      </c>
      <c r="C95" s="52" t="s">
        <v>194</v>
      </c>
      <c r="D95" s="5"/>
      <c r="E95" s="5"/>
      <c r="F95" s="52"/>
      <c r="G95" s="52"/>
      <c r="H95" s="52"/>
      <c r="I95" s="52"/>
      <c r="J95" s="52"/>
      <c r="K95" s="52"/>
      <c r="L95" s="52"/>
      <c r="M95" s="52"/>
      <c r="N95" s="5"/>
      <c r="O95" s="5"/>
      <c r="P95" s="5"/>
      <c r="Q95" s="18"/>
      <c r="R95" s="18"/>
      <c r="S95" s="18"/>
    </row>
    <row r="96" spans="1:19">
      <c r="A96" s="61"/>
      <c r="B96" s="52"/>
      <c r="C96" s="52"/>
      <c r="D96" s="52"/>
      <c r="E96" s="52"/>
      <c r="F96" s="52" t="s">
        <v>195</v>
      </c>
      <c r="G96" s="52"/>
      <c r="H96" s="73">
        <v>16870.8</v>
      </c>
      <c r="I96" s="73"/>
      <c r="J96" s="73">
        <v>8949</v>
      </c>
      <c r="K96" s="73"/>
      <c r="L96" s="49" t="s">
        <v>197</v>
      </c>
      <c r="M96" s="49"/>
      <c r="N96" s="49" t="s">
        <v>160</v>
      </c>
      <c r="O96" s="73">
        <v>7921.8</v>
      </c>
      <c r="P96" s="73">
        <v>7921.8</v>
      </c>
      <c r="Q96" s="51"/>
      <c r="R96" s="51"/>
      <c r="S96" s="51"/>
    </row>
    <row r="97" spans="1:19" ht="39.6" customHeight="1">
      <c r="A97" s="61"/>
      <c r="B97" s="52"/>
      <c r="C97" s="52"/>
      <c r="D97" s="52"/>
      <c r="E97" s="52"/>
      <c r="F97" s="52" t="s">
        <v>196</v>
      </c>
      <c r="G97" s="52"/>
      <c r="H97" s="73"/>
      <c r="I97" s="73"/>
      <c r="J97" s="73"/>
      <c r="K97" s="73"/>
      <c r="L97" s="49"/>
      <c r="M97" s="49"/>
      <c r="N97" s="49"/>
      <c r="O97" s="73"/>
      <c r="P97" s="73"/>
      <c r="Q97" s="51"/>
      <c r="R97" s="51"/>
      <c r="S97" s="51"/>
    </row>
  </sheetData>
  <mergeCells count="353">
    <mergeCell ref="Q31:Q40"/>
    <mergeCell ref="R31:R40"/>
    <mergeCell ref="S31:S40"/>
    <mergeCell ref="A57:M57"/>
    <mergeCell ref="Q8:Q11"/>
    <mergeCell ref="R8:R11"/>
    <mergeCell ref="S8:S11"/>
    <mergeCell ref="E8:F11"/>
    <mergeCell ref="Q15:Q18"/>
    <mergeCell ref="R15:R18"/>
    <mergeCell ref="S15:S18"/>
    <mergeCell ref="E15:F18"/>
    <mergeCell ref="D15:D18"/>
    <mergeCell ref="D19:D26"/>
    <mergeCell ref="D27:D28"/>
    <mergeCell ref="D31:D40"/>
    <mergeCell ref="E31:F40"/>
    <mergeCell ref="H45:J45"/>
    <mergeCell ref="K45:L45"/>
    <mergeCell ref="H46:J46"/>
    <mergeCell ref="K46:L46"/>
    <mergeCell ref="F54:H54"/>
    <mergeCell ref="J54:K54"/>
    <mergeCell ref="L54:M54"/>
    <mergeCell ref="Q96:Q97"/>
    <mergeCell ref="R96:R97"/>
    <mergeCell ref="S96:S97"/>
    <mergeCell ref="Q1:Q2"/>
    <mergeCell ref="R1:R2"/>
    <mergeCell ref="S1:S2"/>
    <mergeCell ref="Q74:Q76"/>
    <mergeCell ref="R74:R76"/>
    <mergeCell ref="Q77:Q78"/>
    <mergeCell ref="R77:R78"/>
    <mergeCell ref="S85:S86"/>
    <mergeCell ref="R85:R86"/>
    <mergeCell ref="Q85:Q86"/>
    <mergeCell ref="Q61:Q62"/>
    <mergeCell ref="R61:R62"/>
    <mergeCell ref="S61:S62"/>
    <mergeCell ref="Q19:Q26"/>
    <mergeCell ref="R19:R26"/>
    <mergeCell ref="S19:S26"/>
    <mergeCell ref="S81:S84"/>
    <mergeCell ref="R81:R84"/>
    <mergeCell ref="Q81:Q84"/>
    <mergeCell ref="S87:S90"/>
    <mergeCell ref="R27:R28"/>
    <mergeCell ref="A58:P58"/>
    <mergeCell ref="Q4:Q7"/>
    <mergeCell ref="S4:S7"/>
    <mergeCell ref="R4:R7"/>
    <mergeCell ref="Q50:Q52"/>
    <mergeCell ref="R50:R52"/>
    <mergeCell ref="S50:S52"/>
    <mergeCell ref="Q72:Q73"/>
    <mergeCell ref="R72:R73"/>
    <mergeCell ref="A72:A73"/>
    <mergeCell ref="B72:B73"/>
    <mergeCell ref="C72:C73"/>
    <mergeCell ref="D72:D73"/>
    <mergeCell ref="N72:N73"/>
    <mergeCell ref="O72:O73"/>
    <mergeCell ref="M72:M73"/>
    <mergeCell ref="S72:S73"/>
    <mergeCell ref="E19:F26"/>
    <mergeCell ref="Q27:Q28"/>
    <mergeCell ref="K64:L64"/>
    <mergeCell ref="H64:J64"/>
    <mergeCell ref="E64:F64"/>
    <mergeCell ref="K65:L65"/>
    <mergeCell ref="S27:S28"/>
    <mergeCell ref="F96:G96"/>
    <mergeCell ref="F97:G97"/>
    <mergeCell ref="H96:I97"/>
    <mergeCell ref="J96:K97"/>
    <mergeCell ref="L96:M97"/>
    <mergeCell ref="N96:N97"/>
    <mergeCell ref="A94:P94"/>
    <mergeCell ref="A95:A97"/>
    <mergeCell ref="B95:B97"/>
    <mergeCell ref="C95:C97"/>
    <mergeCell ref="F95:G95"/>
    <mergeCell ref="H95:I95"/>
    <mergeCell ref="J95:K95"/>
    <mergeCell ref="L95:M95"/>
    <mergeCell ref="D96:D97"/>
    <mergeCell ref="E96:E97"/>
    <mergeCell ref="O96:O97"/>
    <mergeCell ref="P96:P97"/>
    <mergeCell ref="K91:L91"/>
    <mergeCell ref="H91:J91"/>
    <mergeCell ref="E91:F91"/>
    <mergeCell ref="A92:E92"/>
    <mergeCell ref="A93:E93"/>
    <mergeCell ref="K92:L92"/>
    <mergeCell ref="H92:J92"/>
    <mergeCell ref="K93:L93"/>
    <mergeCell ref="H93:J93"/>
    <mergeCell ref="A87:A90"/>
    <mergeCell ref="C87:C90"/>
    <mergeCell ref="D87:D90"/>
    <mergeCell ref="O81:O84"/>
    <mergeCell ref="P81:P84"/>
    <mergeCell ref="A85:A86"/>
    <mergeCell ref="B85:B86"/>
    <mergeCell ref="C85:C86"/>
    <mergeCell ref="A81:A84"/>
    <mergeCell ref="B81:B84"/>
    <mergeCell ref="C81:C84"/>
    <mergeCell ref="D81:D84"/>
    <mergeCell ref="N87:N90"/>
    <mergeCell ref="O87:O90"/>
    <mergeCell ref="P87:P90"/>
    <mergeCell ref="N85:N86"/>
    <mergeCell ref="O85:O86"/>
    <mergeCell ref="P85:P86"/>
    <mergeCell ref="E82:F82"/>
    <mergeCell ref="E83:F83"/>
    <mergeCell ref="E84:F84"/>
    <mergeCell ref="M85:M86"/>
    <mergeCell ref="K85:L86"/>
    <mergeCell ref="H85:J86"/>
    <mergeCell ref="B79:B80"/>
    <mergeCell ref="C79:C80"/>
    <mergeCell ref="D79:D80"/>
    <mergeCell ref="O74:O76"/>
    <mergeCell ref="A77:A78"/>
    <mergeCell ref="B77:B78"/>
    <mergeCell ref="C77:C78"/>
    <mergeCell ref="D77:D78"/>
    <mergeCell ref="A74:A76"/>
    <mergeCell ref="B74:B76"/>
    <mergeCell ref="D74:D76"/>
    <mergeCell ref="E74:E76"/>
    <mergeCell ref="N74:N76"/>
    <mergeCell ref="N79:N80"/>
    <mergeCell ref="O79:O80"/>
    <mergeCell ref="N77:N78"/>
    <mergeCell ref="M74:M76"/>
    <mergeCell ref="K74:L76"/>
    <mergeCell ref="H74:J76"/>
    <mergeCell ref="G74:G76"/>
    <mergeCell ref="F74:F76"/>
    <mergeCell ref="A79:A80"/>
    <mergeCell ref="G77:G78"/>
    <mergeCell ref="M79:M80"/>
    <mergeCell ref="H65:J65"/>
    <mergeCell ref="E65:F65"/>
    <mergeCell ref="K66:L66"/>
    <mergeCell ref="H66:J66"/>
    <mergeCell ref="E66:F66"/>
    <mergeCell ref="N61:N62"/>
    <mergeCell ref="O61:O62"/>
    <mergeCell ref="P61:P62"/>
    <mergeCell ref="A61:A62"/>
    <mergeCell ref="B61:B62"/>
    <mergeCell ref="C61:C62"/>
    <mergeCell ref="D61:D62"/>
    <mergeCell ref="H63:M63"/>
    <mergeCell ref="E63:F63"/>
    <mergeCell ref="K53:L53"/>
    <mergeCell ref="H53:J53"/>
    <mergeCell ref="K49:L49"/>
    <mergeCell ref="H49:J49"/>
    <mergeCell ref="E49:F49"/>
    <mergeCell ref="N50:N52"/>
    <mergeCell ref="O50:O52"/>
    <mergeCell ref="P50:P52"/>
    <mergeCell ref="A50:A52"/>
    <mergeCell ref="B50:B52"/>
    <mergeCell ref="C50:C52"/>
    <mergeCell ref="D50:D52"/>
    <mergeCell ref="M50:M52"/>
    <mergeCell ref="K50:L52"/>
    <mergeCell ref="G50:G52"/>
    <mergeCell ref="H50:J52"/>
    <mergeCell ref="E50:F52"/>
    <mergeCell ref="A48:P48"/>
    <mergeCell ref="E44:F44"/>
    <mergeCell ref="H44:J44"/>
    <mergeCell ref="K44:L44"/>
    <mergeCell ref="A45:A46"/>
    <mergeCell ref="E45:F45"/>
    <mergeCell ref="E47:F47"/>
    <mergeCell ref="H47:J47"/>
    <mergeCell ref="K47:L47"/>
    <mergeCell ref="E46:F46"/>
    <mergeCell ref="P31:P40"/>
    <mergeCell ref="E41:F41"/>
    <mergeCell ref="H41:J41"/>
    <mergeCell ref="K41:L41"/>
    <mergeCell ref="A42:A44"/>
    <mergeCell ref="E42:F42"/>
    <mergeCell ref="H42:J42"/>
    <mergeCell ref="K42:L42"/>
    <mergeCell ref="E43:F43"/>
    <mergeCell ref="G31:G40"/>
    <mergeCell ref="H31:J40"/>
    <mergeCell ref="K31:L40"/>
    <mergeCell ref="M31:M40"/>
    <mergeCell ref="N31:N40"/>
    <mergeCell ref="O31:O40"/>
    <mergeCell ref="H43:J43"/>
    <mergeCell ref="K43:L43"/>
    <mergeCell ref="E30:F30"/>
    <mergeCell ref="H30:J30"/>
    <mergeCell ref="K30:L30"/>
    <mergeCell ref="A31:A40"/>
    <mergeCell ref="B31:B40"/>
    <mergeCell ref="C31:C40"/>
    <mergeCell ref="M27:M28"/>
    <mergeCell ref="N27:N28"/>
    <mergeCell ref="O27:O28"/>
    <mergeCell ref="A27:A28"/>
    <mergeCell ref="B27:B28"/>
    <mergeCell ref="C27:C28"/>
    <mergeCell ref="E27:F28"/>
    <mergeCell ref="G27:G28"/>
    <mergeCell ref="H27:J28"/>
    <mergeCell ref="K27:L28"/>
    <mergeCell ref="A19:A26"/>
    <mergeCell ref="B19:B26"/>
    <mergeCell ref="C19:C26"/>
    <mergeCell ref="M15:M18"/>
    <mergeCell ref="N15:N18"/>
    <mergeCell ref="O15:O18"/>
    <mergeCell ref="A15:A18"/>
    <mergeCell ref="B15:B18"/>
    <mergeCell ref="C15:C18"/>
    <mergeCell ref="K14:L14"/>
    <mergeCell ref="P27:P28"/>
    <mergeCell ref="E29:F29"/>
    <mergeCell ref="H29:J29"/>
    <mergeCell ref="K29:L29"/>
    <mergeCell ref="N19:N26"/>
    <mergeCell ref="O19:O26"/>
    <mergeCell ref="P19:P26"/>
    <mergeCell ref="M19:M26"/>
    <mergeCell ref="G19:G26"/>
    <mergeCell ref="H19:J26"/>
    <mergeCell ref="K19:L26"/>
    <mergeCell ref="A8:A11"/>
    <mergeCell ref="B8:B11"/>
    <mergeCell ref="C8:C11"/>
    <mergeCell ref="D8:D11"/>
    <mergeCell ref="P15:P18"/>
    <mergeCell ref="G15:G18"/>
    <mergeCell ref="H15:J18"/>
    <mergeCell ref="K15:L18"/>
    <mergeCell ref="E4:F7"/>
    <mergeCell ref="O8:O11"/>
    <mergeCell ref="P8:P11"/>
    <mergeCell ref="E12:F12"/>
    <mergeCell ref="H12:J12"/>
    <mergeCell ref="K12:L12"/>
    <mergeCell ref="E13:F13"/>
    <mergeCell ref="H13:J13"/>
    <mergeCell ref="K13:L13"/>
    <mergeCell ref="G8:G11"/>
    <mergeCell ref="H8:J11"/>
    <mergeCell ref="K8:L11"/>
    <mergeCell ref="M8:M11"/>
    <mergeCell ref="N8:N11"/>
    <mergeCell ref="E14:F14"/>
    <mergeCell ref="H14:J14"/>
    <mergeCell ref="H1:M1"/>
    <mergeCell ref="N1:P1"/>
    <mergeCell ref="H2:J2"/>
    <mergeCell ref="K2:L2"/>
    <mergeCell ref="A3:P3"/>
    <mergeCell ref="A4:A7"/>
    <mergeCell ref="B4:B7"/>
    <mergeCell ref="C4:C7"/>
    <mergeCell ref="D4:D7"/>
    <mergeCell ref="A1:A2"/>
    <mergeCell ref="B1:B2"/>
    <mergeCell ref="C1:C2"/>
    <mergeCell ref="D1:D2"/>
    <mergeCell ref="E1:F2"/>
    <mergeCell ref="G1:G2"/>
    <mergeCell ref="N4:N7"/>
    <mergeCell ref="O4:O7"/>
    <mergeCell ref="P4:P7"/>
    <mergeCell ref="H4:J7"/>
    <mergeCell ref="K4:L7"/>
    <mergeCell ref="M4:M7"/>
    <mergeCell ref="G4:G7"/>
    <mergeCell ref="K59:L59"/>
    <mergeCell ref="H59:J59"/>
    <mergeCell ref="E59:F59"/>
    <mergeCell ref="E60:F60"/>
    <mergeCell ref="H60:J60"/>
    <mergeCell ref="K60:L60"/>
    <mergeCell ref="M61:M62"/>
    <mergeCell ref="K61:L62"/>
    <mergeCell ref="H61:J62"/>
    <mergeCell ref="G61:G62"/>
    <mergeCell ref="E61:F62"/>
    <mergeCell ref="S74:S76"/>
    <mergeCell ref="K71:L71"/>
    <mergeCell ref="H71:J71"/>
    <mergeCell ref="E71:F71"/>
    <mergeCell ref="G72:G73"/>
    <mergeCell ref="H72:J73"/>
    <mergeCell ref="K72:L73"/>
    <mergeCell ref="E72:F73"/>
    <mergeCell ref="K67:L67"/>
    <mergeCell ref="H67:J67"/>
    <mergeCell ref="E67:F67"/>
    <mergeCell ref="K68:L68"/>
    <mergeCell ref="H68:J68"/>
    <mergeCell ref="E68:F68"/>
    <mergeCell ref="K69:L69"/>
    <mergeCell ref="H69:J69"/>
    <mergeCell ref="E69:F69"/>
    <mergeCell ref="K70:L70"/>
    <mergeCell ref="H70:J70"/>
    <mergeCell ref="E70:F70"/>
    <mergeCell ref="P72:P73"/>
    <mergeCell ref="K79:L80"/>
    <mergeCell ref="H79:J80"/>
    <mergeCell ref="Q79:Q80"/>
    <mergeCell ref="R79:R80"/>
    <mergeCell ref="S79:S80"/>
    <mergeCell ref="G79:G80"/>
    <mergeCell ref="E79:F80"/>
    <mergeCell ref="P79:P80"/>
    <mergeCell ref="P77:P78"/>
    <mergeCell ref="S43:S44"/>
    <mergeCell ref="G81:G84"/>
    <mergeCell ref="H81:J84"/>
    <mergeCell ref="K81:L84"/>
    <mergeCell ref="M81:M84"/>
    <mergeCell ref="E81:F81"/>
    <mergeCell ref="N81:N84"/>
    <mergeCell ref="D85:D86"/>
    <mergeCell ref="Q87:Q90"/>
    <mergeCell ref="R87:R90"/>
    <mergeCell ref="M87:M90"/>
    <mergeCell ref="H87:J90"/>
    <mergeCell ref="K87:L90"/>
    <mergeCell ref="G87:G90"/>
    <mergeCell ref="E87:F90"/>
    <mergeCell ref="G85:G86"/>
    <mergeCell ref="E85:F86"/>
    <mergeCell ref="P74:P76"/>
    <mergeCell ref="O77:O78"/>
    <mergeCell ref="S77:S78"/>
    <mergeCell ref="M77:M78"/>
    <mergeCell ref="K77:L78"/>
    <mergeCell ref="H77:J78"/>
    <mergeCell ref="E77:F78"/>
  </mergeCells>
  <pageMargins left="0.70866141732283472" right="0.70866141732283472" top="0.74803149606299213" bottom="0.74803149606299213" header="0.31496062992125984" footer="0.31496062992125984"/>
  <pageSetup paperSize="9" scale="28" fitToHeight="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02-2210</dc:creator>
  <cp:lastModifiedBy>02-2217</cp:lastModifiedBy>
  <cp:lastPrinted>2015-07-23T12:45:42Z</cp:lastPrinted>
  <dcterms:created xsi:type="dcterms:W3CDTF">2015-07-06T10:03:45Z</dcterms:created>
  <dcterms:modified xsi:type="dcterms:W3CDTF">2015-09-23T06:52:52Z</dcterms:modified>
</cp:coreProperties>
</file>