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9200" windowHeight="11595"/>
  </bookViews>
  <sheets>
    <sheet name="Кондинский р-н" sheetId="1" r:id="rId1"/>
  </sheets>
  <calcPr calcId="145621"/>
</workbook>
</file>

<file path=xl/calcChain.xml><?xml version="1.0" encoding="utf-8"?>
<calcChain xmlns="http://schemas.openxmlformats.org/spreadsheetml/2006/main">
  <c r="C33" i="1" l="1"/>
  <c r="C34" i="1"/>
  <c r="C12" i="1" l="1"/>
  <c r="L36" i="1" l="1"/>
  <c r="M36" i="1"/>
  <c r="K36" i="1" l="1"/>
  <c r="J36" i="1" l="1"/>
  <c r="I36" i="1" l="1"/>
  <c r="H36" i="1" l="1"/>
  <c r="G36" i="1" l="1"/>
  <c r="F36" i="1" l="1"/>
  <c r="E36" i="1"/>
  <c r="C4" i="1" l="1"/>
  <c r="D36" i="1"/>
  <c r="C6" i="1" l="1"/>
  <c r="C7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5" i="1"/>
  <c r="C5" i="1"/>
  <c r="C36" i="1" l="1"/>
</calcChain>
</file>

<file path=xl/sharedStrings.xml><?xml version="1.0" encoding="utf-8"?>
<sst xmlns="http://schemas.openxmlformats.org/spreadsheetml/2006/main" count="79" uniqueCount="50">
  <si>
    <t>РЕГИОНАЛЬНЫЙ ИНФОРМАЦИОННЫЙ МОНИТОРИНГ ЦЕН</t>
  </si>
  <si>
    <t>п. Мортка</t>
  </si>
  <si>
    <t>п. Кондинское</t>
  </si>
  <si>
    <t>п. Междуреченский</t>
  </si>
  <si>
    <t>п. Болчары</t>
  </si>
  <si>
    <t>п. Куминский</t>
  </si>
  <si>
    <t>п. Половинка</t>
  </si>
  <si>
    <t>п. Луговой</t>
  </si>
  <si>
    <t>п. Мулымья</t>
  </si>
  <si>
    <t>п. Шугур</t>
  </si>
  <si>
    <t>п. Леуши</t>
  </si>
  <si>
    <t>Наименование показателей</t>
  </si>
  <si>
    <t>Единицы измерения</t>
  </si>
  <si>
    <t>Цены, руб.</t>
  </si>
  <si>
    <t>Свинина (кроме бескостного мяса)</t>
  </si>
  <si>
    <t>кг</t>
  </si>
  <si>
    <t>Говядина (кроме бескостного мяса)</t>
  </si>
  <si>
    <t>Куры охлажденные и мороженные</t>
  </si>
  <si>
    <t>Рыба мороженная неразделенная</t>
  </si>
  <si>
    <t>Масло сливочное</t>
  </si>
  <si>
    <t>Масло подсолнечное</t>
  </si>
  <si>
    <t>л</t>
  </si>
  <si>
    <t>Молоко питьевое цельное пастеризованное (2,5-3,2 % жирн.)</t>
  </si>
  <si>
    <t>Молоко питьевое цельное стерилизованное (2,5-3,2 % жирн.)</t>
  </si>
  <si>
    <t>Кисломолочные продукты</t>
  </si>
  <si>
    <t>Сметана</t>
  </si>
  <si>
    <t>Творог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</si>
  <si>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</si>
  <si>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</si>
  <si>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</si>
  <si>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</si>
  <si>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</si>
  <si>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</si>
  <si>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</si>
  <si>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</si>
  <si>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Горох и фасоль</t>
  </si>
  <si>
    <t>Рис шлифованный</t>
  </si>
  <si>
    <t>Пшено</t>
  </si>
  <si>
    <t>Крупа манная</t>
  </si>
  <si>
    <t>Крупа гречневая - ядрица</t>
  </si>
  <si>
    <t>Крупы овсяная и перловая</t>
  </si>
  <si>
    <t>Крупа пшеничная</t>
  </si>
  <si>
    <t>Вермишель</t>
  </si>
  <si>
    <t>Макаронные изделия из пшеничной муки высшего сорта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</si>
  <si>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</si>
  <si>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</si>
  <si>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</si>
  <si>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</si>
  <si>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</si>
  <si>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Сводная по территории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</si>
</sst>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Times New Roman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0" borderId="0" xfId="0" applyFont="1"/>
    <xf numFmtId="2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0" fillId="2" borderId="0" xfId="0" applyFill="1" applyAlignment="1">
      <alignment textRotation="9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/>
    <xf numFmtId="2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M36" sqref="M36"/>
    </sheetView>
  </sheetViews>
  <sheetFormatPr defaultRowHeight="15" x14ac:dyDescent="0.25"/>
  <cols>
    <col min="1" max="1" width="36.85546875" style="8" customWidth="1"/>
    <col min="2" max="2" width="10.28515625" customWidth="1"/>
    <col min="3" max="3" width="11.5703125" customWidth="1"/>
    <col min="4" max="11" width="8.42578125" style="11" customWidth="1"/>
    <col min="12" max="13" width="8.42578125" style="8" customWidth="1"/>
    <col min="14" max="14" width="1.42578125" bestFit="1" customWidth="1"/>
  </cols>
  <sheetData>
    <row r="1" spans="1:15" ht="40.15" customHeight="1" x14ac:dyDescent="0.25">
      <c r="A1" s="19" t="s">
        <v>0</v>
      </c>
      <c r="B1" s="19"/>
      <c r="C1" s="19"/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18" t="s">
        <v>9</v>
      </c>
      <c r="M1" s="18" t="s">
        <v>10</v>
      </c>
      <c r="N1" s="14"/>
      <c r="O1" s="8"/>
    </row>
    <row r="2" spans="1:15" ht="40.15" customHeight="1" x14ac:dyDescent="0.25">
      <c r="A2" s="19" t="s">
        <v>49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18"/>
      <c r="M2" s="18"/>
      <c r="N2" s="14"/>
      <c r="O2" s="8"/>
    </row>
    <row r="3" spans="1:15" ht="40.15" customHeight="1" x14ac:dyDescent="0.25">
      <c r="A3" s="5" t="s">
        <v>11</v>
      </c>
      <c r="B3" s="2" t="s">
        <v>12</v>
      </c>
      <c r="C3" s="2" t="s">
        <v>13</v>
      </c>
      <c r="D3" s="20"/>
      <c r="E3" s="20"/>
      <c r="F3" s="20"/>
      <c r="G3" s="20"/>
      <c r="H3" s="20"/>
      <c r="I3" s="20"/>
      <c r="J3" s="20"/>
      <c r="K3" s="20"/>
      <c r="L3" s="18"/>
      <c r="M3" s="18"/>
      <c r="N3" s="14"/>
      <c r="O3" s="8"/>
    </row>
    <row r="4" spans="1:15" x14ac:dyDescent="0.25">
      <c r="A4" s="6" t="s">
        <v>14</v>
      </c>
      <c r="B4" s="1" t="s">
        <v>15</v>
      </c>
      <c r="C4" s="17">
        <f>GEOMEAN(D4:M4)</f>
        <v>312.28942374507551</v>
      </c>
      <c r="D4" s="17"/>
      <c r="E4" s="15">
        <v>342.5</v>
      </c>
      <c r="F4" s="15">
        <v>270.5</v>
      </c>
      <c r="G4" s="15">
        <v>290</v>
      </c>
      <c r="H4" s="15"/>
      <c r="I4" s="15"/>
      <c r="J4" s="15">
        <v>354</v>
      </c>
      <c r="K4" s="15"/>
      <c r="L4" s="15"/>
      <c r="M4" s="15"/>
    </row>
    <row r="5" spans="1:15" x14ac:dyDescent="0.25">
      <c r="A5" s="6" t="s">
        <v>16</v>
      </c>
      <c r="B5" s="1" t="s">
        <v>15</v>
      </c>
      <c r="C5" s="17">
        <f>GEOMEAN(D5:M5)</f>
        <v>443</v>
      </c>
      <c r="D5" s="17"/>
      <c r="E5" s="15"/>
      <c r="F5" s="15">
        <v>443</v>
      </c>
      <c r="G5" s="15"/>
      <c r="H5" s="15"/>
      <c r="I5" s="15"/>
      <c r="J5" s="15"/>
      <c r="K5" s="15"/>
      <c r="L5" s="15"/>
      <c r="M5" s="15"/>
      <c r="O5" s="9"/>
    </row>
    <row r="6" spans="1:15" x14ac:dyDescent="0.25">
      <c r="A6" s="6" t="s">
        <v>17</v>
      </c>
      <c r="B6" s="1" t="s">
        <v>15</v>
      </c>
      <c r="C6" s="17">
        <f t="shared" ref="C6:C35" si="0">GEOMEAN(D6:M6)</f>
        <v>305.28038212516071</v>
      </c>
      <c r="D6" s="17">
        <v>268.33</v>
      </c>
      <c r="E6" s="15">
        <v>315</v>
      </c>
      <c r="F6" s="15">
        <v>257.66000000000003</v>
      </c>
      <c r="G6" s="15">
        <v>360.83</v>
      </c>
      <c r="H6" s="15">
        <v>330.5</v>
      </c>
      <c r="I6" s="15">
        <v>312</v>
      </c>
      <c r="J6" s="15">
        <v>304.75</v>
      </c>
      <c r="K6" s="15">
        <v>273.73</v>
      </c>
      <c r="L6" s="15">
        <v>295</v>
      </c>
      <c r="M6" s="15">
        <v>352.57</v>
      </c>
    </row>
    <row r="7" spans="1:15" x14ac:dyDescent="0.25">
      <c r="A7" s="6" t="s">
        <v>18</v>
      </c>
      <c r="B7" s="1" t="s">
        <v>15</v>
      </c>
      <c r="C7" s="17">
        <f t="shared" si="0"/>
        <v>196.46300270901875</v>
      </c>
      <c r="D7" s="17">
        <v>171.67</v>
      </c>
      <c r="E7" s="15">
        <v>197</v>
      </c>
      <c r="F7" s="15">
        <v>203</v>
      </c>
      <c r="G7" s="15"/>
      <c r="H7" s="15">
        <v>188</v>
      </c>
      <c r="I7" s="15">
        <v>210</v>
      </c>
      <c r="J7" s="15">
        <v>207.33</v>
      </c>
      <c r="K7" s="15">
        <v>200.97</v>
      </c>
      <c r="L7" s="15">
        <v>195</v>
      </c>
      <c r="M7" s="15">
        <v>198</v>
      </c>
    </row>
    <row r="8" spans="1:15" x14ac:dyDescent="0.25">
      <c r="A8" s="6" t="s">
        <v>19</v>
      </c>
      <c r="B8" s="1" t="s">
        <v>15</v>
      </c>
      <c r="C8" s="17">
        <f t="shared" si="0"/>
        <v>927.69267120021402</v>
      </c>
      <c r="D8" s="17">
        <v>985</v>
      </c>
      <c r="E8" s="15">
        <v>1130</v>
      </c>
      <c r="F8" s="15">
        <v>796.02</v>
      </c>
      <c r="G8" s="15">
        <v>895</v>
      </c>
      <c r="H8" s="15">
        <v>1251.33</v>
      </c>
      <c r="I8" s="15">
        <v>685</v>
      </c>
      <c r="J8" s="15">
        <v>1130</v>
      </c>
      <c r="K8" s="15">
        <v>743</v>
      </c>
      <c r="L8" s="15">
        <v>1147.67</v>
      </c>
      <c r="M8" s="15">
        <v>720.83</v>
      </c>
    </row>
    <row r="9" spans="1:15" x14ac:dyDescent="0.25">
      <c r="A9" s="6" t="s">
        <v>20</v>
      </c>
      <c r="B9" s="1" t="s">
        <v>21</v>
      </c>
      <c r="C9" s="17">
        <f t="shared" si="0"/>
        <v>155.02514393665462</v>
      </c>
      <c r="D9" s="17">
        <v>137.66999999999999</v>
      </c>
      <c r="E9" s="15">
        <v>161.13</v>
      </c>
      <c r="F9" s="15">
        <v>154.66</v>
      </c>
      <c r="G9" s="15">
        <v>155.6</v>
      </c>
      <c r="H9" s="15">
        <v>160</v>
      </c>
      <c r="I9" s="15">
        <v>145.33000000000001</v>
      </c>
      <c r="J9" s="15">
        <v>152.54</v>
      </c>
      <c r="K9" s="15">
        <v>171.67</v>
      </c>
      <c r="L9" s="15">
        <v>175.67</v>
      </c>
      <c r="M9" s="15">
        <v>140.4</v>
      </c>
    </row>
    <row r="10" spans="1:15" ht="30" x14ac:dyDescent="0.25">
      <c r="A10" s="6" t="s">
        <v>22</v>
      </c>
      <c r="B10" s="1" t="s">
        <v>21</v>
      </c>
      <c r="C10" s="17">
        <f t="shared" si="0"/>
        <v>91.709204138876245</v>
      </c>
      <c r="D10" s="17">
        <v>97.67</v>
      </c>
      <c r="E10" s="15"/>
      <c r="F10" s="15">
        <v>87.77</v>
      </c>
      <c r="G10" s="15"/>
      <c r="H10" s="15">
        <v>103.33</v>
      </c>
      <c r="I10" s="15">
        <v>69.5</v>
      </c>
      <c r="J10" s="15"/>
      <c r="K10" s="15">
        <v>83.33</v>
      </c>
      <c r="L10" s="15">
        <v>123</v>
      </c>
      <c r="M10" s="15">
        <v>86.47</v>
      </c>
    </row>
    <row r="11" spans="1:15" ht="30" x14ac:dyDescent="0.25">
      <c r="A11" s="6" t="s">
        <v>23</v>
      </c>
      <c r="B11" s="1" t="s">
        <v>21</v>
      </c>
      <c r="C11" s="17">
        <f t="shared" si="0"/>
        <v>93.412559295092464</v>
      </c>
      <c r="D11" s="17">
        <v>104.33</v>
      </c>
      <c r="E11" s="15">
        <v>95.73</v>
      </c>
      <c r="F11" s="15">
        <v>86.15</v>
      </c>
      <c r="G11" s="15">
        <v>112.34</v>
      </c>
      <c r="H11" s="15">
        <v>85.33</v>
      </c>
      <c r="I11" s="15">
        <v>80.5</v>
      </c>
      <c r="J11" s="15">
        <v>88.59</v>
      </c>
      <c r="K11" s="15">
        <v>93</v>
      </c>
      <c r="L11" s="15"/>
      <c r="M11" s="15">
        <v>99</v>
      </c>
    </row>
    <row r="12" spans="1:15" x14ac:dyDescent="0.25">
      <c r="A12" s="6" t="s">
        <v>24</v>
      </c>
      <c r="B12" s="1" t="s">
        <v>21</v>
      </c>
      <c r="C12" s="17">
        <f t="shared" si="0"/>
        <v>112.54168259384276</v>
      </c>
      <c r="D12" s="17">
        <v>110</v>
      </c>
      <c r="E12" s="10"/>
      <c r="F12" s="10">
        <v>112</v>
      </c>
      <c r="G12" s="10"/>
      <c r="H12" s="10"/>
      <c r="I12" s="10">
        <v>112</v>
      </c>
      <c r="J12" s="10">
        <v>125</v>
      </c>
      <c r="K12" s="10">
        <v>105</v>
      </c>
      <c r="L12" s="17">
        <v>118</v>
      </c>
      <c r="M12" s="17">
        <v>107</v>
      </c>
    </row>
    <row r="13" spans="1:15" x14ac:dyDescent="0.25">
      <c r="A13" s="6" t="s">
        <v>25</v>
      </c>
      <c r="B13" s="1" t="s">
        <v>15</v>
      </c>
      <c r="C13" s="17">
        <f t="shared" si="0"/>
        <v>348.30230294314367</v>
      </c>
      <c r="D13" s="17">
        <v>410</v>
      </c>
      <c r="E13" s="10">
        <v>325</v>
      </c>
      <c r="F13" s="10">
        <v>333</v>
      </c>
      <c r="G13" s="10">
        <v>295</v>
      </c>
      <c r="H13" s="10">
        <v>415</v>
      </c>
      <c r="I13" s="10">
        <v>408</v>
      </c>
      <c r="J13" s="10">
        <v>312</v>
      </c>
      <c r="K13" s="10">
        <v>326</v>
      </c>
      <c r="L13" s="17">
        <v>376</v>
      </c>
      <c r="M13" s="17">
        <v>310</v>
      </c>
    </row>
    <row r="14" spans="1:15" x14ac:dyDescent="0.25">
      <c r="A14" s="6" t="s">
        <v>26</v>
      </c>
      <c r="B14" s="1" t="s">
        <v>15</v>
      </c>
      <c r="C14" s="17">
        <f t="shared" si="0"/>
        <v>434.19476652109574</v>
      </c>
      <c r="D14" s="17">
        <v>490</v>
      </c>
      <c r="E14" s="10">
        <v>481</v>
      </c>
      <c r="F14" s="10">
        <v>382</v>
      </c>
      <c r="G14" s="10">
        <v>405</v>
      </c>
      <c r="H14" s="10">
        <v>481</v>
      </c>
      <c r="I14" s="10">
        <v>475</v>
      </c>
      <c r="J14" s="10">
        <v>463</v>
      </c>
      <c r="K14" s="10">
        <v>336</v>
      </c>
      <c r="L14" s="17">
        <v>375</v>
      </c>
      <c r="M14" s="17">
        <v>490</v>
      </c>
    </row>
    <row r="15" spans="1:15" x14ac:dyDescent="0.25">
      <c r="A15" s="6" t="s">
        <v>27</v>
      </c>
      <c r="B15" s="1" t="s">
        <v>28</v>
      </c>
      <c r="C15" s="17">
        <f t="shared" si="0"/>
        <v>148.56924757461968</v>
      </c>
      <c r="D15" s="17">
        <v>152.33000000000001</v>
      </c>
      <c r="E15" s="15">
        <v>153.83000000000001</v>
      </c>
      <c r="F15" s="15">
        <v>128.5</v>
      </c>
      <c r="G15" s="15">
        <v>155.77000000000001</v>
      </c>
      <c r="H15" s="15">
        <v>167</v>
      </c>
      <c r="I15" s="15">
        <v>164</v>
      </c>
      <c r="J15" s="15">
        <v>151.93</v>
      </c>
      <c r="K15" s="15">
        <v>108.33</v>
      </c>
      <c r="L15" s="15">
        <v>152.5</v>
      </c>
      <c r="M15" s="15">
        <v>162.5</v>
      </c>
    </row>
    <row r="16" spans="1:15" x14ac:dyDescent="0.25">
      <c r="A16" s="6" t="s">
        <v>29</v>
      </c>
      <c r="B16" s="1" t="s">
        <v>15</v>
      </c>
      <c r="C16" s="17">
        <f t="shared" si="0"/>
        <v>88.858389179192855</v>
      </c>
      <c r="D16" s="17">
        <v>90</v>
      </c>
      <c r="E16" s="15">
        <v>96.57</v>
      </c>
      <c r="F16" s="15">
        <v>83.4</v>
      </c>
      <c r="G16" s="15">
        <v>100.92</v>
      </c>
      <c r="H16" s="15">
        <v>77.33</v>
      </c>
      <c r="I16" s="15">
        <v>87</v>
      </c>
      <c r="J16" s="15">
        <v>100</v>
      </c>
      <c r="K16" s="15">
        <v>76.33</v>
      </c>
      <c r="L16" s="15">
        <v>91.33</v>
      </c>
      <c r="M16" s="15">
        <v>89.45</v>
      </c>
    </row>
    <row r="17" spans="1:13" x14ac:dyDescent="0.25">
      <c r="A17" s="6" t="s">
        <v>30</v>
      </c>
      <c r="B17" s="1" t="s">
        <v>15</v>
      </c>
      <c r="C17" s="17">
        <f t="shared" si="0"/>
        <v>887.53884138624801</v>
      </c>
      <c r="D17" s="17">
        <v>863.33</v>
      </c>
      <c r="E17" s="15">
        <v>1134.17</v>
      </c>
      <c r="F17" s="15">
        <v>949.98</v>
      </c>
      <c r="G17" s="15">
        <v>741.33</v>
      </c>
      <c r="H17" s="15">
        <v>1146.67</v>
      </c>
      <c r="I17" s="15">
        <v>1200</v>
      </c>
      <c r="J17" s="15">
        <v>891.67</v>
      </c>
      <c r="K17" s="15">
        <v>912.2</v>
      </c>
      <c r="L17" s="15">
        <v>745</v>
      </c>
      <c r="M17" s="15">
        <v>527.5</v>
      </c>
    </row>
    <row r="18" spans="1:13" ht="30" x14ac:dyDescent="0.25">
      <c r="A18" s="6" t="s">
        <v>31</v>
      </c>
      <c r="B18" s="1" t="s">
        <v>15</v>
      </c>
      <c r="C18" s="17">
        <f t="shared" si="0"/>
        <v>22.347263120938049</v>
      </c>
      <c r="D18" s="17">
        <v>21</v>
      </c>
      <c r="E18" s="15">
        <v>25</v>
      </c>
      <c r="F18" s="15">
        <v>19.23</v>
      </c>
      <c r="G18" s="15">
        <v>18.670000000000002</v>
      </c>
      <c r="H18" s="15">
        <v>21.67</v>
      </c>
      <c r="I18" s="15">
        <v>19</v>
      </c>
      <c r="J18" s="15">
        <v>23</v>
      </c>
      <c r="K18" s="15">
        <v>30.35</v>
      </c>
      <c r="L18" s="15">
        <v>26.67</v>
      </c>
      <c r="M18" s="15">
        <v>21.5</v>
      </c>
    </row>
    <row r="19" spans="1:13" x14ac:dyDescent="0.25">
      <c r="A19" s="6" t="s">
        <v>32</v>
      </c>
      <c r="B19" s="1" t="s">
        <v>15</v>
      </c>
      <c r="C19" s="17">
        <f t="shared" si="0"/>
        <v>52.501571845792007</v>
      </c>
      <c r="D19" s="17">
        <v>44.67</v>
      </c>
      <c r="E19" s="15">
        <v>49.3</v>
      </c>
      <c r="F19" s="15">
        <v>51</v>
      </c>
      <c r="G19" s="15">
        <v>53</v>
      </c>
      <c r="H19" s="15">
        <v>54</v>
      </c>
      <c r="I19" s="15">
        <v>49.23</v>
      </c>
      <c r="J19" s="15">
        <v>44.3</v>
      </c>
      <c r="K19" s="15">
        <v>67.83</v>
      </c>
      <c r="L19" s="15">
        <v>67.33</v>
      </c>
      <c r="M19" s="15">
        <v>49.7</v>
      </c>
    </row>
    <row r="20" spans="1:13" ht="30" x14ac:dyDescent="0.25">
      <c r="A20" s="6" t="s">
        <v>33</v>
      </c>
      <c r="B20" s="1" t="s">
        <v>15</v>
      </c>
      <c r="C20" s="17">
        <f t="shared" si="0"/>
        <v>72.179044380069172</v>
      </c>
      <c r="D20" s="17">
        <v>64.67</v>
      </c>
      <c r="E20" s="15">
        <v>72.23</v>
      </c>
      <c r="F20" s="15">
        <v>71.11</v>
      </c>
      <c r="G20" s="15">
        <v>68.75</v>
      </c>
      <c r="H20" s="15">
        <v>75</v>
      </c>
      <c r="I20" s="15">
        <v>75.5</v>
      </c>
      <c r="J20" s="15">
        <v>64.2</v>
      </c>
      <c r="K20" s="15">
        <v>70.05</v>
      </c>
      <c r="L20" s="15">
        <v>78.569999999999993</v>
      </c>
      <c r="M20" s="15">
        <v>84</v>
      </c>
    </row>
    <row r="21" spans="1:13" ht="30" x14ac:dyDescent="0.25">
      <c r="A21" s="6" t="s">
        <v>34</v>
      </c>
      <c r="B21" s="1" t="s">
        <v>15</v>
      </c>
      <c r="C21" s="17">
        <f t="shared" si="0"/>
        <v>71.488601008200362</v>
      </c>
      <c r="D21" s="17">
        <v>60.33</v>
      </c>
      <c r="E21" s="15">
        <v>68.3</v>
      </c>
      <c r="F21" s="15">
        <v>70.36</v>
      </c>
      <c r="G21" s="15">
        <v>70.44</v>
      </c>
      <c r="H21" s="15">
        <v>67.33</v>
      </c>
      <c r="I21" s="15">
        <v>77.569999999999993</v>
      </c>
      <c r="J21" s="15">
        <v>71.5</v>
      </c>
      <c r="K21" s="15">
        <v>72.73</v>
      </c>
      <c r="L21" s="15">
        <v>78.569999999999993</v>
      </c>
      <c r="M21" s="15">
        <v>80</v>
      </c>
    </row>
    <row r="22" spans="1:13" x14ac:dyDescent="0.25">
      <c r="A22" s="6" t="s">
        <v>35</v>
      </c>
      <c r="B22" s="1" t="s">
        <v>15</v>
      </c>
      <c r="C22" s="17">
        <f t="shared" si="0"/>
        <v>56.915809445285781</v>
      </c>
      <c r="D22" s="17">
        <v>53</v>
      </c>
      <c r="E22" s="10">
        <v>49</v>
      </c>
      <c r="F22" s="10">
        <v>66</v>
      </c>
      <c r="G22" s="10">
        <v>63</v>
      </c>
      <c r="H22" s="10">
        <v>49</v>
      </c>
      <c r="I22" s="10"/>
      <c r="J22" s="10">
        <v>47.2</v>
      </c>
      <c r="K22" s="10">
        <v>60</v>
      </c>
      <c r="L22" s="17">
        <v>67.900000000000006</v>
      </c>
      <c r="M22" s="17">
        <v>61.6</v>
      </c>
    </row>
    <row r="23" spans="1:13" x14ac:dyDescent="0.25">
      <c r="A23" s="6" t="s">
        <v>36</v>
      </c>
      <c r="B23" s="1" t="s">
        <v>15</v>
      </c>
      <c r="C23" s="17">
        <f t="shared" si="0"/>
        <v>125.24326617164331</v>
      </c>
      <c r="D23" s="17">
        <v>132</v>
      </c>
      <c r="E23" s="15">
        <v>134</v>
      </c>
      <c r="F23" s="15">
        <v>110.58</v>
      </c>
      <c r="G23" s="15">
        <v>130.79</v>
      </c>
      <c r="H23" s="15">
        <v>115</v>
      </c>
      <c r="I23" s="15">
        <v>170</v>
      </c>
      <c r="J23" s="15">
        <v>131.88</v>
      </c>
      <c r="K23" s="15">
        <v>120</v>
      </c>
      <c r="L23" s="15">
        <v>104.33</v>
      </c>
      <c r="M23" s="15">
        <v>115</v>
      </c>
    </row>
    <row r="24" spans="1:13" x14ac:dyDescent="0.25">
      <c r="A24" s="6" t="s">
        <v>37</v>
      </c>
      <c r="B24" s="1" t="s">
        <v>15</v>
      </c>
      <c r="C24" s="17">
        <f t="shared" si="0"/>
        <v>60.972075645389332</v>
      </c>
      <c r="D24" s="17">
        <v>50.33</v>
      </c>
      <c r="E24" s="15">
        <v>60.5</v>
      </c>
      <c r="F24" s="15">
        <v>61.2</v>
      </c>
      <c r="G24" s="15">
        <v>55</v>
      </c>
      <c r="H24" s="15">
        <v>51</v>
      </c>
      <c r="I24" s="15">
        <v>88.95</v>
      </c>
      <c r="J24" s="15">
        <v>50.51</v>
      </c>
      <c r="K24" s="15">
        <v>61.33</v>
      </c>
      <c r="L24" s="15">
        <v>72.5</v>
      </c>
      <c r="M24" s="15">
        <v>68</v>
      </c>
    </row>
    <row r="25" spans="1:13" x14ac:dyDescent="0.25">
      <c r="A25" s="6" t="s">
        <v>38</v>
      </c>
      <c r="B25" s="1" t="s">
        <v>15</v>
      </c>
      <c r="C25" s="17">
        <f t="shared" si="0"/>
        <v>56.497705899464648</v>
      </c>
      <c r="D25" s="17">
        <v>55</v>
      </c>
      <c r="E25" s="10">
        <v>58</v>
      </c>
      <c r="F25" s="10">
        <v>59.5</v>
      </c>
      <c r="G25" s="10">
        <v>49</v>
      </c>
      <c r="H25" s="10">
        <v>44</v>
      </c>
      <c r="I25" s="10">
        <v>70</v>
      </c>
      <c r="J25" s="10">
        <v>47.1</v>
      </c>
      <c r="K25" s="10">
        <v>68.7</v>
      </c>
      <c r="L25" s="17">
        <v>65</v>
      </c>
      <c r="M25" s="17">
        <v>55</v>
      </c>
    </row>
    <row r="26" spans="1:13" x14ac:dyDescent="0.25">
      <c r="A26" s="6" t="s">
        <v>39</v>
      </c>
      <c r="B26" s="1" t="s">
        <v>15</v>
      </c>
      <c r="C26" s="17">
        <f t="shared" si="0"/>
        <v>83.945988233036601</v>
      </c>
      <c r="D26" s="17">
        <v>63.67</v>
      </c>
      <c r="E26" s="15">
        <v>76.25</v>
      </c>
      <c r="F26" s="15">
        <v>90.56</v>
      </c>
      <c r="G26" s="15">
        <v>71.67</v>
      </c>
      <c r="H26" s="15">
        <v>71.67</v>
      </c>
      <c r="I26" s="15">
        <v>108.6</v>
      </c>
      <c r="J26" s="15">
        <v>75.069999999999993</v>
      </c>
      <c r="K26" s="15">
        <v>96.04</v>
      </c>
      <c r="L26" s="15">
        <v>126</v>
      </c>
      <c r="M26" s="15">
        <v>78</v>
      </c>
    </row>
    <row r="27" spans="1:13" x14ac:dyDescent="0.25">
      <c r="A27" s="6" t="s">
        <v>40</v>
      </c>
      <c r="B27" s="1" t="s">
        <v>15</v>
      </c>
      <c r="C27" s="17">
        <f t="shared" si="0"/>
        <v>43.014647421437942</v>
      </c>
      <c r="D27" s="17">
        <v>46</v>
      </c>
      <c r="E27" s="10">
        <v>45</v>
      </c>
      <c r="F27" s="10">
        <v>45</v>
      </c>
      <c r="G27" s="10">
        <v>44.9</v>
      </c>
      <c r="H27" s="10">
        <v>38</v>
      </c>
      <c r="I27" s="10">
        <v>60</v>
      </c>
      <c r="J27" s="10">
        <v>42.3</v>
      </c>
      <c r="K27" s="10">
        <v>28</v>
      </c>
      <c r="L27" s="17">
        <v>60</v>
      </c>
      <c r="M27" s="17">
        <v>32</v>
      </c>
    </row>
    <row r="28" spans="1:13" x14ac:dyDescent="0.25">
      <c r="A28" s="6" t="s">
        <v>41</v>
      </c>
      <c r="B28" s="1" t="s">
        <v>15</v>
      </c>
      <c r="C28" s="17">
        <f t="shared" si="0"/>
        <v>43.273038201538263</v>
      </c>
      <c r="D28" s="17">
        <v>45</v>
      </c>
      <c r="E28" s="10">
        <v>40</v>
      </c>
      <c r="F28" s="10">
        <v>51.9</v>
      </c>
      <c r="G28" s="10">
        <v>36</v>
      </c>
      <c r="H28" s="10">
        <v>34</v>
      </c>
      <c r="I28" s="10">
        <v>68</v>
      </c>
      <c r="J28" s="10">
        <v>37</v>
      </c>
      <c r="K28" s="10">
        <v>36</v>
      </c>
      <c r="L28" s="17">
        <v>57</v>
      </c>
      <c r="M28" s="17">
        <v>39</v>
      </c>
    </row>
    <row r="29" spans="1:13" x14ac:dyDescent="0.25">
      <c r="A29" s="6" t="s">
        <v>42</v>
      </c>
      <c r="B29" s="1" t="s">
        <v>15</v>
      </c>
      <c r="C29" s="17">
        <f t="shared" si="0"/>
        <v>62.441215938275704</v>
      </c>
      <c r="D29" s="17">
        <v>53.83</v>
      </c>
      <c r="E29" s="15">
        <v>72.83</v>
      </c>
      <c r="F29" s="15">
        <v>63.99</v>
      </c>
      <c r="G29" s="15">
        <v>65</v>
      </c>
      <c r="H29" s="15">
        <v>60</v>
      </c>
      <c r="I29" s="15">
        <v>54.3</v>
      </c>
      <c r="J29" s="15">
        <v>63.56</v>
      </c>
      <c r="K29" s="15">
        <v>62</v>
      </c>
      <c r="L29" s="15">
        <v>66.67</v>
      </c>
      <c r="M29" s="15">
        <v>64.55</v>
      </c>
    </row>
    <row r="30" spans="1:13" ht="30" x14ac:dyDescent="0.25">
      <c r="A30" s="6" t="s">
        <v>43</v>
      </c>
      <c r="B30" s="1" t="s">
        <v>15</v>
      </c>
      <c r="C30" s="17">
        <f t="shared" si="0"/>
        <v>61.619288186837906</v>
      </c>
      <c r="D30" s="17">
        <v>53.83</v>
      </c>
      <c r="E30" s="15">
        <v>72.83</v>
      </c>
      <c r="F30" s="15">
        <v>63.99</v>
      </c>
      <c r="G30" s="15">
        <v>56</v>
      </c>
      <c r="H30" s="15">
        <v>61</v>
      </c>
      <c r="I30" s="15">
        <v>54.3</v>
      </c>
      <c r="J30" s="15">
        <v>63.56</v>
      </c>
      <c r="K30" s="15">
        <v>62</v>
      </c>
      <c r="L30" s="15">
        <v>66.67</v>
      </c>
      <c r="M30" s="15">
        <v>64.55</v>
      </c>
    </row>
    <row r="31" spans="1:13" x14ac:dyDescent="0.25">
      <c r="A31" s="7" t="s">
        <v>44</v>
      </c>
      <c r="B31" s="4" t="s">
        <v>15</v>
      </c>
      <c r="C31" s="17">
        <f t="shared" si="0"/>
        <v>33.151577919514594</v>
      </c>
      <c r="D31" s="17">
        <v>30</v>
      </c>
      <c r="E31" s="15">
        <v>34</v>
      </c>
      <c r="F31" s="15">
        <v>36</v>
      </c>
      <c r="G31" s="15">
        <v>26.5</v>
      </c>
      <c r="H31" s="15">
        <v>23</v>
      </c>
      <c r="I31" s="15">
        <v>24</v>
      </c>
      <c r="J31" s="15">
        <v>32.33</v>
      </c>
      <c r="K31" s="15">
        <v>42.5</v>
      </c>
      <c r="L31" s="15">
        <v>55</v>
      </c>
      <c r="M31" s="15">
        <v>39.5</v>
      </c>
    </row>
    <row r="32" spans="1:13" x14ac:dyDescent="0.25">
      <c r="A32" s="7" t="s">
        <v>45</v>
      </c>
      <c r="B32" s="4" t="s">
        <v>15</v>
      </c>
      <c r="C32" s="17">
        <f t="shared" si="0"/>
        <v>41.740234175289949</v>
      </c>
      <c r="D32" s="17">
        <v>38</v>
      </c>
      <c r="E32" s="15">
        <v>46.5</v>
      </c>
      <c r="F32" s="15">
        <v>38</v>
      </c>
      <c r="G32" s="15">
        <v>43</v>
      </c>
      <c r="H32" s="15">
        <v>32.67</v>
      </c>
      <c r="I32" s="15">
        <v>44.5</v>
      </c>
      <c r="J32" s="15">
        <v>44.33</v>
      </c>
      <c r="K32" s="15">
        <v>51.67</v>
      </c>
      <c r="L32" s="15"/>
      <c r="M32" s="15">
        <v>40</v>
      </c>
    </row>
    <row r="33" spans="1:13" x14ac:dyDescent="0.25">
      <c r="A33" s="7" t="s">
        <v>46</v>
      </c>
      <c r="B33" s="4" t="s">
        <v>15</v>
      </c>
      <c r="C33" s="17">
        <f t="shared" si="0"/>
        <v>37.871292442456308</v>
      </c>
      <c r="D33" s="17">
        <v>37</v>
      </c>
      <c r="E33" s="15">
        <v>34</v>
      </c>
      <c r="F33" s="15">
        <v>43</v>
      </c>
      <c r="G33" s="15">
        <v>34.33</v>
      </c>
      <c r="H33" s="15">
        <v>29</v>
      </c>
      <c r="I33" s="15">
        <v>37</v>
      </c>
      <c r="J33" s="15">
        <v>36.33</v>
      </c>
      <c r="K33" s="15">
        <v>44.5</v>
      </c>
      <c r="L33" s="15">
        <v>52.33</v>
      </c>
      <c r="M33" s="15">
        <v>36</v>
      </c>
    </row>
    <row r="34" spans="1:13" x14ac:dyDescent="0.25">
      <c r="A34" s="7" t="s">
        <v>47</v>
      </c>
      <c r="B34" s="4" t="s">
        <v>15</v>
      </c>
      <c r="C34" s="17">
        <f t="shared" si="0"/>
        <v>45.016919877792432</v>
      </c>
      <c r="D34" s="17">
        <v>42</v>
      </c>
      <c r="E34" s="15">
        <v>51</v>
      </c>
      <c r="F34" s="15">
        <v>37.99</v>
      </c>
      <c r="G34" s="15">
        <v>45.5</v>
      </c>
      <c r="H34" s="15">
        <v>36</v>
      </c>
      <c r="I34" s="15">
        <v>67</v>
      </c>
      <c r="J34" s="15">
        <v>43.67</v>
      </c>
      <c r="K34" s="15">
        <v>48.67</v>
      </c>
      <c r="L34" s="15"/>
      <c r="M34" s="15">
        <v>40</v>
      </c>
    </row>
    <row r="35" spans="1:13" x14ac:dyDescent="0.25">
      <c r="A35" s="7" t="s">
        <v>48</v>
      </c>
      <c r="B35" s="4" t="s">
        <v>15</v>
      </c>
      <c r="C35" s="17">
        <f t="shared" si="0"/>
        <v>168.12654776915144</v>
      </c>
      <c r="D35" s="17">
        <v>157</v>
      </c>
      <c r="E35" s="15">
        <v>174</v>
      </c>
      <c r="F35" s="15">
        <v>136</v>
      </c>
      <c r="G35" s="15">
        <v>182</v>
      </c>
      <c r="H35" s="15">
        <v>145</v>
      </c>
      <c r="I35" s="15">
        <v>177.5</v>
      </c>
      <c r="J35" s="15">
        <v>190</v>
      </c>
      <c r="K35" s="15">
        <v>175</v>
      </c>
      <c r="L35" s="15">
        <v>189</v>
      </c>
      <c r="M35" s="15">
        <v>165</v>
      </c>
    </row>
    <row r="36" spans="1:13" s="13" customFormat="1" x14ac:dyDescent="0.25">
      <c r="A36" s="12"/>
      <c r="C36" s="3">
        <f t="shared" ref="C36:K36" si="1">SUM(C4:C35)</f>
        <v>5683.2237050303465</v>
      </c>
      <c r="D36" s="17">
        <f t="shared" si="1"/>
        <v>4927.66</v>
      </c>
      <c r="E36" s="17">
        <f t="shared" si="1"/>
        <v>5594.67</v>
      </c>
      <c r="F36" s="17">
        <f t="shared" si="1"/>
        <v>5403.0499999999984</v>
      </c>
      <c r="G36" s="17">
        <f t="shared" si="1"/>
        <v>4625.3399999999992</v>
      </c>
      <c r="H36" s="17">
        <f t="shared" si="1"/>
        <v>5412.83</v>
      </c>
      <c r="I36" s="17">
        <f t="shared" si="1"/>
        <v>5193.7800000000007</v>
      </c>
      <c r="J36" s="17">
        <f t="shared" si="1"/>
        <v>5388.6500000000005</v>
      </c>
      <c r="K36" s="17">
        <f t="shared" si="1"/>
        <v>4626.9299999999994</v>
      </c>
      <c r="L36" s="17">
        <f t="shared" ref="L36:M36" si="2">SUM(L4:L35)</f>
        <v>5027.71</v>
      </c>
      <c r="M36" s="17">
        <f t="shared" si="2"/>
        <v>4417.12</v>
      </c>
    </row>
    <row r="37" spans="1:13" x14ac:dyDescent="0.25">
      <c r="D37" s="16"/>
    </row>
  </sheetData>
  <sheetProtection formatCells="0" formatColumns="0" formatRows="0" insertColumns="0" insertRows="0" insertHyperlinks="0" deleteColumns="0" deleteRows="0" sort="0" autoFilter="0" pivotTables="0"/>
  <mergeCells count="12">
    <mergeCell ref="L1:L3"/>
    <mergeCell ref="M1:M3"/>
    <mergeCell ref="A2:C2"/>
    <mergeCell ref="G1:G3"/>
    <mergeCell ref="H1:H3"/>
    <mergeCell ref="I1:I3"/>
    <mergeCell ref="J1:J3"/>
    <mergeCell ref="K1:K3"/>
    <mergeCell ref="A1:C1"/>
    <mergeCell ref="D1:D3"/>
    <mergeCell ref="E1:E3"/>
    <mergeCell ref="F1:F3"/>
  </mergeCells>
  <pageMargins left="0.25" right="0.25" top="0.25" bottom="0.2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Кондинский р-н</vt:lpstr>
    </vt:vector>
  </TitlesOfParts>
  <Manager>Maatwebsite</Manager>
  <Company>Maatwebsite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1e8c460923f07ec2e51b2b2d4c628e5149ad0f10</dc:title>
  <dc:subject>Spreadsheet export</dc:subject>
  <dc:creator>Maatwebsite</dc:creator>
  <cp:keywords>maatwebsite, excel, export</cp:keywords>
  <dc:description>Default spreadsheet export</dc:description>
  <cp:lastModifiedBy>Крючкова Татьяна Анатольевна</cp:lastModifiedBy>
  <cp:lastPrinted>2024-03-22T10:15:23Z</cp:lastPrinted>
  <dcterms:created xsi:type="dcterms:W3CDTF">2023-04-18T06:13:33Z</dcterms:created>
  <dcterms:modified xsi:type="dcterms:W3CDTF">2024-03-22T10:24:49Z</dcterms:modified>
  <cp:category>Excel</cp:category>
</cp:coreProperties>
</file>