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definedNames>
    <definedName name="_xlnm.Print_Area" localSheetId="0">пятница!$A$1:$M$34</definedName>
  </definedNames>
  <calcPr calcId="145621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34" i="1" s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<sst xmlns="http://schemas.openxmlformats.org/spreadsheetml/2006/main" count="68" uniqueCount="45">
  <si>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</si>
  <si>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</si>
  <si>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</si>
  <si>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Болчары</t>
  </si>
  <si>
    <t xml:space="preserve">МО  Кондинское </t>
  </si>
  <si>
    <t>МО  Куминский</t>
  </si>
  <si>
    <t>МО Луговой</t>
  </si>
  <si>
    <t>МО  Междуреченский</t>
  </si>
  <si>
    <t>МО  Мортка</t>
  </si>
  <si>
    <t>МО Мулымья</t>
  </si>
  <si>
    <t>МО  Половинка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</si>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</sst>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7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2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1"/>
  <sheetViews>
    <sheetView showZeros="0" tabSelected="1" zoomScaleNormal="100" zoomScaleSheetLayoutView="90" workbookViewId="0">
      <pane ySplit="8" topLeftCell="A9" activePane="bottomLeft" state="frozen"/>
      <selection activeCell="G12" sqref="G12"/>
      <selection pane="bottomLeft" activeCell="N7" sqref="N7"/>
    </sheetView>
  </sheetViews>
  <sheetFormatPr defaultColWidth="10" defaultRowHeight="15.75" x14ac:dyDescent="0.25"/>
  <cols>
    <col min="1" max="1" width="35.75" style="33" customWidth="1"/>
    <col min="2" max="2" width="8.875" style="36" bestFit="1" customWidth="1"/>
    <col min="3" max="3" width="14.125" style="33" customWidth="1"/>
    <col min="4" max="4" width="8" style="34" customWidth="1"/>
    <col min="5" max="5" width="8.375" style="34" customWidth="1"/>
    <col min="6" max="12" width="8" style="34" customWidth="1"/>
    <col min="13" max="13" width="8" style="34" hidden="1" customWidth="1"/>
    <col min="14" max="16384" width="10" style="3"/>
  </cols>
  <sheetData>
    <row r="1" spans="1:15" ht="49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customHeight="1" x14ac:dyDescent="0.25">
      <c r="A3" s="5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5" x14ac:dyDescent="0.25">
      <c r="A4" s="5"/>
      <c r="B4" s="5"/>
      <c r="C4" s="5"/>
      <c r="D4" s="7"/>
      <c r="E4" s="7"/>
      <c r="F4" s="7"/>
      <c r="G4" s="7"/>
      <c r="H4" s="7"/>
      <c r="I4" s="7"/>
      <c r="J4" s="8"/>
      <c r="K4" s="7"/>
      <c r="L4" s="7"/>
      <c r="M4" s="7"/>
    </row>
    <row r="5" spans="1:15" x14ac:dyDescent="0.25">
      <c r="A5" s="9"/>
      <c r="B5" s="9"/>
      <c r="C5" s="9"/>
      <c r="D5" s="7"/>
      <c r="E5" s="7"/>
      <c r="F5" s="7"/>
      <c r="G5" s="7"/>
      <c r="H5" s="7"/>
      <c r="I5" s="7"/>
      <c r="J5" s="8"/>
      <c r="K5" s="7"/>
      <c r="L5" s="7"/>
      <c r="M5" s="7"/>
    </row>
    <row r="6" spans="1:15" ht="18" x14ac:dyDescent="0.25">
      <c r="A6" s="10"/>
      <c r="B6" s="11" t="s">
        <v>1</v>
      </c>
      <c r="C6" s="12"/>
      <c r="D6" s="7"/>
      <c r="E6" s="7"/>
      <c r="F6" s="7"/>
      <c r="G6" s="7"/>
      <c r="H6" s="7"/>
      <c r="I6" s="7"/>
      <c r="J6" s="8"/>
      <c r="K6" s="7"/>
      <c r="L6" s="7"/>
      <c r="M6" s="7"/>
    </row>
    <row r="7" spans="1:15" ht="18" x14ac:dyDescent="0.25">
      <c r="A7" s="13" t="s">
        <v>13</v>
      </c>
      <c r="B7" s="14"/>
      <c r="C7" s="15"/>
      <c r="D7" s="7"/>
      <c r="E7" s="7"/>
      <c r="F7" s="7"/>
      <c r="G7" s="7"/>
      <c r="H7" s="7"/>
      <c r="I7" s="7"/>
      <c r="J7" s="8"/>
      <c r="K7" s="7"/>
      <c r="L7" s="7"/>
      <c r="M7" s="7"/>
    </row>
    <row r="8" spans="1:15" ht="38.25" x14ac:dyDescent="0.25">
      <c r="A8" s="16" t="s">
        <v>14</v>
      </c>
      <c r="B8" s="17" t="s">
        <v>15</v>
      </c>
      <c r="C8" s="17" t="s">
        <v>16</v>
      </c>
      <c r="D8" s="18"/>
      <c r="E8" s="18"/>
      <c r="F8" s="18"/>
      <c r="G8" s="18"/>
      <c r="H8" s="18"/>
      <c r="I8" s="18"/>
      <c r="J8" s="19"/>
      <c r="K8" s="18"/>
      <c r="L8" s="18"/>
      <c r="M8" s="18"/>
    </row>
    <row r="9" spans="1:15" ht="16.5" x14ac:dyDescent="0.25">
      <c r="A9" s="20" t="s">
        <v>17</v>
      </c>
      <c r="B9" s="21" t="s">
        <v>18</v>
      </c>
      <c r="C9" s="22">
        <f>IF(SUM(D9:M9)=0,0,SUM(GEOMEAN(D9:M9)))</f>
        <v>394.71791680611398</v>
      </c>
      <c r="D9" s="23">
        <v>335.4</v>
      </c>
      <c r="E9" s="23">
        <v>400</v>
      </c>
      <c r="F9" s="23">
        <v>410</v>
      </c>
      <c r="G9" s="23">
        <v>384</v>
      </c>
      <c r="H9" s="23">
        <v>337</v>
      </c>
      <c r="I9" s="23">
        <v>428</v>
      </c>
      <c r="J9" s="23">
        <v>490</v>
      </c>
      <c r="K9" s="23"/>
      <c r="L9" s="23"/>
      <c r="M9" s="24"/>
      <c r="N9" s="25"/>
      <c r="O9" s="25"/>
    </row>
    <row r="10" spans="1:15" ht="16.5" x14ac:dyDescent="0.25">
      <c r="A10" s="20" t="s">
        <v>19</v>
      </c>
      <c r="B10" s="21" t="s">
        <v>18</v>
      </c>
      <c r="C10" s="22">
        <f t="shared" ref="C10:C33" si="0">IF(SUM(D10:M10)=0,0,SUM(GEOMEAN(D10:M10)))</f>
        <v>544.42630355264794</v>
      </c>
      <c r="D10" s="23"/>
      <c r="E10" s="23"/>
      <c r="F10" s="23"/>
      <c r="G10" s="23"/>
      <c r="H10" s="23">
        <v>520</v>
      </c>
      <c r="I10" s="23"/>
      <c r="J10" s="23">
        <v>570</v>
      </c>
      <c r="K10" s="23"/>
      <c r="L10" s="23"/>
      <c r="M10" s="24"/>
      <c r="N10" s="25"/>
      <c r="O10" s="25"/>
    </row>
    <row r="11" spans="1:15" ht="16.5" x14ac:dyDescent="0.25">
      <c r="A11" s="20" t="s">
        <v>20</v>
      </c>
      <c r="B11" s="21" t="s">
        <v>18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5"/>
      <c r="O11" s="25"/>
    </row>
    <row r="12" spans="1:15" ht="16.5" x14ac:dyDescent="0.25">
      <c r="A12" s="26" t="s">
        <v>21</v>
      </c>
      <c r="B12" s="21" t="s">
        <v>18</v>
      </c>
      <c r="C12" s="22">
        <f t="shared" si="0"/>
        <v>325.76650705771948</v>
      </c>
      <c r="D12" s="23">
        <v>347.83</v>
      </c>
      <c r="E12" s="23">
        <v>316</v>
      </c>
      <c r="F12" s="23">
        <v>331</v>
      </c>
      <c r="G12" s="23">
        <v>325.25</v>
      </c>
      <c r="H12" s="23">
        <v>310</v>
      </c>
      <c r="I12" s="23">
        <v>337</v>
      </c>
      <c r="J12" s="23">
        <v>318.33</v>
      </c>
      <c r="K12" s="23">
        <v>312.5</v>
      </c>
      <c r="L12" s="23">
        <v>336</v>
      </c>
      <c r="M12" s="24"/>
      <c r="N12" s="25"/>
      <c r="O12" s="25"/>
    </row>
    <row r="13" spans="1:15" ht="16.5" x14ac:dyDescent="0.25">
      <c r="A13" s="26" t="s">
        <v>22</v>
      </c>
      <c r="B13" s="21" t="s">
        <v>18</v>
      </c>
      <c r="C13" s="22">
        <f t="shared" si="0"/>
        <v>251.5486029213148</v>
      </c>
      <c r="D13" s="23">
        <v>259.83</v>
      </c>
      <c r="E13" s="23">
        <v>261</v>
      </c>
      <c r="F13" s="23">
        <v>245</v>
      </c>
      <c r="G13" s="23">
        <v>246.92</v>
      </c>
      <c r="H13" s="23">
        <v>245</v>
      </c>
      <c r="I13" s="23">
        <v>238</v>
      </c>
      <c r="J13" s="23">
        <v>235</v>
      </c>
      <c r="K13" s="23">
        <v>270.7</v>
      </c>
      <c r="L13" s="23">
        <v>265</v>
      </c>
      <c r="M13" s="24"/>
      <c r="N13" s="25"/>
      <c r="O13" s="25"/>
    </row>
    <row r="14" spans="1:15" ht="16.5" x14ac:dyDescent="0.25">
      <c r="A14" s="26" t="s">
        <v>23</v>
      </c>
      <c r="B14" s="21" t="s">
        <v>18</v>
      </c>
      <c r="C14" s="22">
        <f t="shared" si="0"/>
        <v>1263.8176532995528</v>
      </c>
      <c r="D14" s="23">
        <v>1368.46</v>
      </c>
      <c r="E14" s="23">
        <v>1405.72</v>
      </c>
      <c r="F14" s="23">
        <v>1321</v>
      </c>
      <c r="G14" s="23">
        <v>1327.58</v>
      </c>
      <c r="H14" s="23">
        <v>1032.69</v>
      </c>
      <c r="I14" s="23">
        <v>1275</v>
      </c>
      <c r="J14" s="23">
        <v>1170</v>
      </c>
      <c r="K14" s="23">
        <v>1230</v>
      </c>
      <c r="L14" s="23">
        <v>1286.75</v>
      </c>
      <c r="M14" s="24"/>
      <c r="N14" s="25"/>
      <c r="O14" s="25"/>
    </row>
    <row r="15" spans="1:15" ht="16.5" x14ac:dyDescent="0.25">
      <c r="A15" s="26" t="s">
        <v>24</v>
      </c>
      <c r="B15" s="21" t="s">
        <v>25</v>
      </c>
      <c r="C15" s="22">
        <f t="shared" si="0"/>
        <v>177.22685559255163</v>
      </c>
      <c r="D15" s="23">
        <v>195.5</v>
      </c>
      <c r="E15" s="23">
        <v>194.56</v>
      </c>
      <c r="F15" s="23">
        <v>160</v>
      </c>
      <c r="G15" s="23">
        <v>195.2</v>
      </c>
      <c r="H15" s="23">
        <v>164</v>
      </c>
      <c r="I15" s="23">
        <v>155</v>
      </c>
      <c r="J15" s="23">
        <v>176.5</v>
      </c>
      <c r="K15" s="23">
        <v>184.93</v>
      </c>
      <c r="L15" s="23">
        <v>175</v>
      </c>
      <c r="M15" s="24"/>
      <c r="N15" s="25"/>
      <c r="O15" s="25"/>
    </row>
    <row r="16" spans="1:15" ht="49.5" x14ac:dyDescent="0.25">
      <c r="A16" s="26" t="s">
        <v>26</v>
      </c>
      <c r="B16" s="27" t="s">
        <v>25</v>
      </c>
      <c r="C16" s="22">
        <f t="shared" si="0"/>
        <v>114.48666238218159</v>
      </c>
      <c r="D16" s="23">
        <v>138</v>
      </c>
      <c r="E16" s="23">
        <v>107.5</v>
      </c>
      <c r="F16" s="23">
        <v>110</v>
      </c>
      <c r="G16" s="23"/>
      <c r="H16" s="23">
        <v>112</v>
      </c>
      <c r="I16" s="23">
        <v>114.4</v>
      </c>
      <c r="J16" s="23">
        <v>112</v>
      </c>
      <c r="K16" s="23">
        <v>99.5</v>
      </c>
      <c r="L16" s="23">
        <v>126.67</v>
      </c>
      <c r="M16" s="24"/>
      <c r="N16" s="25"/>
      <c r="O16" s="25"/>
    </row>
    <row r="17" spans="1:15" ht="52.5" customHeight="1" x14ac:dyDescent="0.25">
      <c r="A17" s="26" t="s">
        <v>27</v>
      </c>
      <c r="B17" s="28" t="s">
        <v>25</v>
      </c>
      <c r="C17" s="22">
        <f t="shared" si="0"/>
        <v>126.91874457904052</v>
      </c>
      <c r="D17" s="23">
        <v>145.72999999999999</v>
      </c>
      <c r="E17" s="23">
        <v>124.63</v>
      </c>
      <c r="F17" s="23">
        <v>120</v>
      </c>
      <c r="G17" s="23">
        <v>145.22999999999999</v>
      </c>
      <c r="H17" s="23">
        <v>122.3</v>
      </c>
      <c r="I17" s="23">
        <v>121.59</v>
      </c>
      <c r="J17" s="23">
        <v>122</v>
      </c>
      <c r="K17" s="23">
        <v>117.25</v>
      </c>
      <c r="L17" s="23"/>
      <c r="M17" s="24"/>
      <c r="N17" s="25"/>
      <c r="O17" s="25"/>
    </row>
    <row r="18" spans="1:15" ht="16.5" x14ac:dyDescent="0.25">
      <c r="A18" s="26" t="s">
        <v>28</v>
      </c>
      <c r="B18" s="21" t="s">
        <v>29</v>
      </c>
      <c r="C18" s="22">
        <f t="shared" si="0"/>
        <v>89.422814850894966</v>
      </c>
      <c r="D18" s="23">
        <v>70</v>
      </c>
      <c r="E18" s="23">
        <v>80</v>
      </c>
      <c r="F18" s="23">
        <v>90</v>
      </c>
      <c r="G18" s="23">
        <v>75</v>
      </c>
      <c r="H18" s="23">
        <v>100</v>
      </c>
      <c r="I18" s="23">
        <v>98</v>
      </c>
      <c r="J18" s="23">
        <v>94</v>
      </c>
      <c r="K18" s="23">
        <v>100</v>
      </c>
      <c r="L18" s="23">
        <v>105</v>
      </c>
      <c r="M18" s="24"/>
      <c r="N18" s="25"/>
      <c r="O18" s="25"/>
    </row>
    <row r="19" spans="1:15" ht="16.5" x14ac:dyDescent="0.25">
      <c r="A19" s="26" t="s">
        <v>30</v>
      </c>
      <c r="B19" s="21" t="s">
        <v>18</v>
      </c>
      <c r="C19" s="22">
        <f t="shared" si="0"/>
        <v>95.662083403760604</v>
      </c>
      <c r="D19" s="23">
        <v>101.49</v>
      </c>
      <c r="E19" s="23">
        <v>95</v>
      </c>
      <c r="F19" s="23">
        <v>87</v>
      </c>
      <c r="G19" s="23">
        <v>99.2</v>
      </c>
      <c r="H19" s="23">
        <v>95.96</v>
      </c>
      <c r="I19" s="23">
        <v>92</v>
      </c>
      <c r="J19" s="23">
        <v>102.3</v>
      </c>
      <c r="K19" s="23">
        <v>89.57</v>
      </c>
      <c r="L19" s="23">
        <v>99.67</v>
      </c>
      <c r="M19" s="24"/>
      <c r="N19" s="25"/>
      <c r="O19" s="25"/>
    </row>
    <row r="20" spans="1:15" ht="16.5" x14ac:dyDescent="0.25">
      <c r="A20" s="26" t="s">
        <v>31</v>
      </c>
      <c r="B20" s="21" t="s">
        <v>18</v>
      </c>
      <c r="C20" s="22">
        <f t="shared" si="0"/>
        <v>1140.8586492110405</v>
      </c>
      <c r="D20" s="23">
        <v>823.33</v>
      </c>
      <c r="E20" s="23">
        <v>1249.17</v>
      </c>
      <c r="F20" s="23">
        <v>1220</v>
      </c>
      <c r="G20" s="23">
        <v>1172</v>
      </c>
      <c r="H20" s="23">
        <v>1125</v>
      </c>
      <c r="I20" s="23">
        <v>1196</v>
      </c>
      <c r="J20" s="23">
        <v>1250</v>
      </c>
      <c r="K20" s="23">
        <v>1294</v>
      </c>
      <c r="L20" s="23">
        <v>1023</v>
      </c>
      <c r="M20" s="24"/>
      <c r="N20" s="25"/>
      <c r="O20" s="25"/>
    </row>
    <row r="21" spans="1:15" ht="33" x14ac:dyDescent="0.25">
      <c r="A21" s="26" t="s">
        <v>32</v>
      </c>
      <c r="B21" s="21" t="s">
        <v>18</v>
      </c>
      <c r="C21" s="22">
        <f t="shared" si="0"/>
        <v>22.924745577861138</v>
      </c>
      <c r="D21" s="23">
        <v>19.2</v>
      </c>
      <c r="E21" s="23">
        <v>24</v>
      </c>
      <c r="F21" s="23">
        <v>24</v>
      </c>
      <c r="G21" s="23">
        <v>21.67</v>
      </c>
      <c r="H21" s="23">
        <v>23</v>
      </c>
      <c r="I21" s="23">
        <v>26</v>
      </c>
      <c r="J21" s="23">
        <v>25</v>
      </c>
      <c r="K21" s="23">
        <v>19.27</v>
      </c>
      <c r="L21" s="23">
        <v>25.33</v>
      </c>
      <c r="M21" s="24"/>
      <c r="N21" s="25"/>
      <c r="O21" s="25"/>
    </row>
    <row r="22" spans="1:15" ht="16.5" x14ac:dyDescent="0.25">
      <c r="A22" s="26" t="s">
        <v>33</v>
      </c>
      <c r="B22" s="21" t="s">
        <v>18</v>
      </c>
      <c r="C22" s="22">
        <f t="shared" si="0"/>
        <v>60.892198584868638</v>
      </c>
      <c r="D22" s="23">
        <v>64</v>
      </c>
      <c r="E22" s="23">
        <v>70.319999999999993</v>
      </c>
      <c r="F22" s="23">
        <v>61.5</v>
      </c>
      <c r="G22" s="23">
        <v>56.07</v>
      </c>
      <c r="H22" s="23">
        <v>58</v>
      </c>
      <c r="I22" s="23">
        <v>57</v>
      </c>
      <c r="J22" s="23">
        <v>61.7</v>
      </c>
      <c r="K22" s="23">
        <v>54</v>
      </c>
      <c r="L22" s="23">
        <v>67.33</v>
      </c>
      <c r="M22" s="24"/>
      <c r="N22" s="25"/>
      <c r="O22" s="25"/>
    </row>
    <row r="23" spans="1:15" ht="33" x14ac:dyDescent="0.25">
      <c r="A23" s="26" t="s">
        <v>34</v>
      </c>
      <c r="B23" s="21" t="s">
        <v>18</v>
      </c>
      <c r="C23" s="22">
        <f t="shared" si="0"/>
        <v>81.707996433596804</v>
      </c>
      <c r="D23" s="23">
        <v>75.650000000000006</v>
      </c>
      <c r="E23" s="23">
        <v>103.33</v>
      </c>
      <c r="F23" s="23">
        <v>84</v>
      </c>
      <c r="G23" s="23">
        <v>70</v>
      </c>
      <c r="H23" s="23">
        <v>80.06</v>
      </c>
      <c r="I23" s="23">
        <v>83</v>
      </c>
      <c r="J23" s="23">
        <v>88.2</v>
      </c>
      <c r="K23" s="23">
        <v>72.73</v>
      </c>
      <c r="L23" s="23">
        <v>82.85</v>
      </c>
      <c r="M23" s="24"/>
      <c r="N23" s="25"/>
      <c r="O23" s="25"/>
    </row>
    <row r="24" spans="1:15" ht="33" x14ac:dyDescent="0.25">
      <c r="A24" s="26" t="s">
        <v>35</v>
      </c>
      <c r="B24" s="21" t="s">
        <v>18</v>
      </c>
      <c r="C24" s="22">
        <f t="shared" si="0"/>
        <v>82.115555346723269</v>
      </c>
      <c r="D24" s="23">
        <v>82.41</v>
      </c>
      <c r="E24" s="23">
        <v>94.17</v>
      </c>
      <c r="F24" s="23">
        <v>71</v>
      </c>
      <c r="G24" s="23">
        <v>78.33</v>
      </c>
      <c r="H24" s="23">
        <v>76.099999999999994</v>
      </c>
      <c r="I24" s="23">
        <v>79.959999999999994</v>
      </c>
      <c r="J24" s="23">
        <v>89.07</v>
      </c>
      <c r="K24" s="23">
        <v>84.67</v>
      </c>
      <c r="L24" s="23">
        <v>85.71</v>
      </c>
      <c r="M24" s="24"/>
      <c r="N24" s="25"/>
      <c r="O24" s="25"/>
    </row>
    <row r="25" spans="1:15" ht="16.5" x14ac:dyDescent="0.25">
      <c r="A25" s="20" t="s">
        <v>36</v>
      </c>
      <c r="B25" s="21" t="s">
        <v>18</v>
      </c>
      <c r="C25" s="22">
        <f t="shared" si="0"/>
        <v>139.22809651553072</v>
      </c>
      <c r="D25" s="23">
        <v>130.18</v>
      </c>
      <c r="E25" s="23">
        <v>142.33000000000001</v>
      </c>
      <c r="F25" s="23">
        <v>131.33000000000001</v>
      </c>
      <c r="G25" s="23">
        <v>121.8</v>
      </c>
      <c r="H25" s="23">
        <v>138.33000000000001</v>
      </c>
      <c r="I25" s="23">
        <v>136.5</v>
      </c>
      <c r="J25" s="23">
        <v>140.88</v>
      </c>
      <c r="K25" s="23">
        <v>180.25</v>
      </c>
      <c r="L25" s="23">
        <v>138.33000000000001</v>
      </c>
      <c r="M25" s="24"/>
      <c r="N25" s="25"/>
      <c r="O25" s="25"/>
    </row>
    <row r="26" spans="1:15" ht="16.5" x14ac:dyDescent="0.25">
      <c r="A26" s="26" t="s">
        <v>37</v>
      </c>
      <c r="B26" s="21" t="s">
        <v>18</v>
      </c>
      <c r="C26" s="22">
        <f t="shared" si="0"/>
        <v>66.144007485494498</v>
      </c>
      <c r="D26" s="23">
        <v>66.02</v>
      </c>
      <c r="E26" s="23">
        <v>62</v>
      </c>
      <c r="F26" s="23">
        <v>58.5</v>
      </c>
      <c r="G26" s="23">
        <v>62.06</v>
      </c>
      <c r="H26" s="23">
        <v>65.209999999999994</v>
      </c>
      <c r="I26" s="23">
        <v>57.58</v>
      </c>
      <c r="J26" s="23">
        <v>64</v>
      </c>
      <c r="K26" s="23">
        <v>93.6</v>
      </c>
      <c r="L26" s="23">
        <v>72.5</v>
      </c>
      <c r="M26" s="24"/>
      <c r="N26" s="25"/>
      <c r="O26" s="25"/>
    </row>
    <row r="27" spans="1:15" ht="16.5" x14ac:dyDescent="0.25">
      <c r="A27" s="26" t="s">
        <v>38</v>
      </c>
      <c r="B27" s="21" t="s">
        <v>18</v>
      </c>
      <c r="C27" s="22">
        <f t="shared" si="0"/>
        <v>68.465810404060363</v>
      </c>
      <c r="D27" s="23">
        <v>56.26</v>
      </c>
      <c r="E27" s="23">
        <v>60.17</v>
      </c>
      <c r="F27" s="23">
        <v>68</v>
      </c>
      <c r="G27" s="23">
        <v>53.5</v>
      </c>
      <c r="H27" s="23">
        <v>69.5</v>
      </c>
      <c r="I27" s="23">
        <v>60.5</v>
      </c>
      <c r="J27" s="23">
        <v>69.12</v>
      </c>
      <c r="K27" s="23">
        <v>98.6</v>
      </c>
      <c r="L27" s="23">
        <v>93.67</v>
      </c>
      <c r="M27" s="24"/>
      <c r="N27" s="25"/>
      <c r="O27" s="25"/>
    </row>
    <row r="28" spans="1:15" ht="16.5" x14ac:dyDescent="0.25">
      <c r="A28" s="26" t="s">
        <v>39</v>
      </c>
      <c r="B28" s="21" t="s">
        <v>18</v>
      </c>
      <c r="C28" s="22">
        <f t="shared" si="0"/>
        <v>68.268028083349932</v>
      </c>
      <c r="D28" s="23">
        <v>67.66</v>
      </c>
      <c r="E28" s="23">
        <v>67.7</v>
      </c>
      <c r="F28" s="23">
        <v>60</v>
      </c>
      <c r="G28" s="23">
        <v>73.040000000000006</v>
      </c>
      <c r="H28" s="23">
        <v>72.599999999999994</v>
      </c>
      <c r="I28" s="23">
        <v>68</v>
      </c>
      <c r="J28" s="23">
        <v>79.5</v>
      </c>
      <c r="K28" s="23">
        <v>58.4</v>
      </c>
      <c r="L28" s="23">
        <v>70</v>
      </c>
      <c r="M28" s="24"/>
      <c r="N28" s="25"/>
      <c r="O28" s="25"/>
    </row>
    <row r="29" spans="1:15" ht="16.5" x14ac:dyDescent="0.25">
      <c r="A29" s="26" t="s">
        <v>40</v>
      </c>
      <c r="B29" s="21" t="s">
        <v>18</v>
      </c>
      <c r="C29" s="22">
        <f t="shared" si="0"/>
        <v>88.976971828503181</v>
      </c>
      <c r="D29" s="23">
        <v>100</v>
      </c>
      <c r="E29" s="23">
        <v>100</v>
      </c>
      <c r="F29" s="23">
        <v>79</v>
      </c>
      <c r="G29" s="23">
        <v>83</v>
      </c>
      <c r="H29" s="23">
        <v>90</v>
      </c>
      <c r="I29" s="23">
        <v>90</v>
      </c>
      <c r="J29" s="23">
        <v>97.5</v>
      </c>
      <c r="K29" s="23">
        <v>90</v>
      </c>
      <c r="L29" s="23">
        <v>75</v>
      </c>
      <c r="M29" s="24"/>
      <c r="N29" s="25"/>
      <c r="O29" s="25"/>
    </row>
    <row r="30" spans="1:15" ht="16.5" x14ac:dyDescent="0.25">
      <c r="A30" s="26" t="s">
        <v>41</v>
      </c>
      <c r="B30" s="21" t="s">
        <v>18</v>
      </c>
      <c r="C30" s="22">
        <f t="shared" si="0"/>
        <v>70.77808349595135</v>
      </c>
      <c r="D30" s="23">
        <v>64</v>
      </c>
      <c r="E30" s="23">
        <v>67</v>
      </c>
      <c r="F30" s="23">
        <v>67</v>
      </c>
      <c r="G30" s="23">
        <v>63.17</v>
      </c>
      <c r="H30" s="23">
        <v>77</v>
      </c>
      <c r="I30" s="23">
        <v>70</v>
      </c>
      <c r="J30" s="23">
        <v>64</v>
      </c>
      <c r="K30" s="23">
        <v>80</v>
      </c>
      <c r="L30" s="23">
        <v>89</v>
      </c>
      <c r="M30" s="24"/>
      <c r="N30" s="25"/>
      <c r="O30" s="25"/>
    </row>
    <row r="31" spans="1:15" ht="16.5" x14ac:dyDescent="0.25">
      <c r="A31" s="26" t="s">
        <v>42</v>
      </c>
      <c r="B31" s="21" t="s">
        <v>18</v>
      </c>
      <c r="C31" s="22">
        <f t="shared" si="0"/>
        <v>69.855470875713252</v>
      </c>
      <c r="D31" s="23">
        <v>78.5</v>
      </c>
      <c r="E31" s="23">
        <v>68.67</v>
      </c>
      <c r="F31" s="23">
        <v>55</v>
      </c>
      <c r="G31" s="23">
        <v>78</v>
      </c>
      <c r="H31" s="23">
        <v>70</v>
      </c>
      <c r="I31" s="23">
        <v>60</v>
      </c>
      <c r="J31" s="23">
        <v>75</v>
      </c>
      <c r="K31" s="23">
        <v>72.5</v>
      </c>
      <c r="L31" s="23">
        <v>75</v>
      </c>
      <c r="M31" s="24"/>
      <c r="N31" s="25"/>
      <c r="O31" s="25"/>
    </row>
    <row r="32" spans="1:15" ht="16.5" x14ac:dyDescent="0.25">
      <c r="A32" s="26" t="s">
        <v>43</v>
      </c>
      <c r="B32" s="21" t="s">
        <v>18</v>
      </c>
      <c r="C32" s="22">
        <f t="shared" si="0"/>
        <v>86.116632500970212</v>
      </c>
      <c r="D32" s="23">
        <v>83</v>
      </c>
      <c r="E32" s="23">
        <v>90</v>
      </c>
      <c r="F32" s="23">
        <v>80</v>
      </c>
      <c r="G32" s="23">
        <v>86</v>
      </c>
      <c r="H32" s="23">
        <v>90</v>
      </c>
      <c r="I32" s="23">
        <v>65</v>
      </c>
      <c r="J32" s="23">
        <v>96</v>
      </c>
      <c r="K32" s="23">
        <v>95</v>
      </c>
      <c r="L32" s="23">
        <v>95</v>
      </c>
      <c r="M32" s="24"/>
      <c r="N32" s="25"/>
      <c r="O32" s="25"/>
    </row>
    <row r="33" spans="1:15" ht="16.5" x14ac:dyDescent="0.25">
      <c r="A33" s="26" t="s">
        <v>44</v>
      </c>
      <c r="B33" s="21" t="s">
        <v>18</v>
      </c>
      <c r="C33" s="22">
        <f t="shared" si="0"/>
        <v>224.10428010502136</v>
      </c>
      <c r="D33" s="23">
        <v>262</v>
      </c>
      <c r="E33" s="23">
        <v>232.5</v>
      </c>
      <c r="F33" s="23">
        <v>207</v>
      </c>
      <c r="G33" s="23">
        <v>270</v>
      </c>
      <c r="H33" s="23">
        <v>203</v>
      </c>
      <c r="I33" s="23">
        <v>202</v>
      </c>
      <c r="J33" s="23">
        <v>201</v>
      </c>
      <c r="K33" s="23">
        <v>212</v>
      </c>
      <c r="L33" s="23">
        <v>239.67</v>
      </c>
      <c r="M33" s="24"/>
      <c r="N33" s="25"/>
      <c r="O33" s="25"/>
    </row>
    <row r="34" spans="1:15" x14ac:dyDescent="0.25">
      <c r="A34" s="29"/>
      <c r="B34" s="30"/>
      <c r="C34" s="31">
        <f>C9+C10+C11+C12+C13+C14+C15+C16+C17+C18+C19+C20+C21+C22+C23+C24+C25+C26+C27+C28+C29+C30+C31+C32+C33</f>
        <v>5654.4306708944632</v>
      </c>
      <c r="D34" s="32">
        <f t="shared" ref="D34:M34" si="1">D9+D10+D11+D12+D13+D14+D15+D16+D17+D18+D19+D20+D21+D22+D23+D24+D25+D26+D27+D28+D29+D30+D31+D32+D33</f>
        <v>4934.45</v>
      </c>
      <c r="E34" s="32">
        <f t="shared" si="1"/>
        <v>5415.7699999999995</v>
      </c>
      <c r="F34" s="32">
        <f t="shared" si="1"/>
        <v>5140.33</v>
      </c>
      <c r="G34" s="32">
        <f t="shared" si="1"/>
        <v>5087.0200000000004</v>
      </c>
      <c r="H34" s="32">
        <f t="shared" si="1"/>
        <v>5276.7500000000018</v>
      </c>
      <c r="I34" s="32">
        <f t="shared" si="1"/>
        <v>5110.53</v>
      </c>
      <c r="J34" s="32">
        <f t="shared" si="1"/>
        <v>5791.0999999999995</v>
      </c>
      <c r="K34" s="32">
        <f t="shared" si="1"/>
        <v>4909.4700000000012</v>
      </c>
      <c r="L34" s="32">
        <f t="shared" si="1"/>
        <v>4626.4799999999996</v>
      </c>
      <c r="M34" s="32">
        <f t="shared" si="1"/>
        <v>0</v>
      </c>
      <c r="N34" s="25"/>
      <c r="O34" s="25"/>
    </row>
    <row r="35" spans="1:15" x14ac:dyDescent="0.25">
      <c r="A35" s="29"/>
      <c r="B35" s="30"/>
    </row>
    <row r="36" spans="1:15" x14ac:dyDescent="0.25">
      <c r="A36" s="29"/>
      <c r="B36" s="30"/>
    </row>
    <row r="37" spans="1:15" x14ac:dyDescent="0.25">
      <c r="A37" s="29"/>
      <c r="B37" s="30"/>
    </row>
    <row r="38" spans="1:15" x14ac:dyDescent="0.25">
      <c r="A38" s="29"/>
      <c r="B38" s="30"/>
    </row>
    <row r="39" spans="1:15" x14ac:dyDescent="0.25">
      <c r="A39" s="29"/>
      <c r="B39" s="30"/>
    </row>
    <row r="40" spans="1:15" x14ac:dyDescent="0.25">
      <c r="A40" s="29"/>
      <c r="B40" s="30"/>
    </row>
    <row r="41" spans="1:15" x14ac:dyDescent="0.25">
      <c r="A41" s="29"/>
      <c r="B41" s="30"/>
      <c r="I41" s="35"/>
      <c r="K41" s="35"/>
    </row>
    <row r="42" spans="1:15" x14ac:dyDescent="0.25">
      <c r="A42" s="29"/>
      <c r="B42" s="30"/>
    </row>
    <row r="43" spans="1:15" x14ac:dyDescent="0.25">
      <c r="A43" s="29"/>
      <c r="B43" s="30"/>
    </row>
    <row r="44" spans="1:15" x14ac:dyDescent="0.25">
      <c r="A44" s="29"/>
      <c r="B44" s="30"/>
    </row>
    <row r="45" spans="1:15" x14ac:dyDescent="0.25">
      <c r="A45" s="29"/>
      <c r="B45" s="30"/>
    </row>
    <row r="46" spans="1:15" x14ac:dyDescent="0.25">
      <c r="A46" s="29"/>
      <c r="B46" s="30"/>
    </row>
    <row r="47" spans="1:15" x14ac:dyDescent="0.25">
      <c r="A47" s="29"/>
      <c r="B47" s="30"/>
    </row>
    <row r="48" spans="1:15" x14ac:dyDescent="0.25">
      <c r="A48" s="29"/>
      <c r="B48" s="30"/>
    </row>
    <row r="49" spans="1:2" x14ac:dyDescent="0.25">
      <c r="A49" s="29"/>
      <c r="B49" s="30"/>
    </row>
    <row r="50" spans="1:2" x14ac:dyDescent="0.25">
      <c r="A50" s="29"/>
      <c r="B50" s="30"/>
    </row>
    <row r="51" spans="1:2" x14ac:dyDescent="0.25">
      <c r="A51" s="29"/>
      <c r="B51" s="30"/>
    </row>
    <row r="52" spans="1:2" x14ac:dyDescent="0.25">
      <c r="A52" s="29"/>
      <c r="B52" s="30"/>
    </row>
    <row r="53" spans="1:2" x14ac:dyDescent="0.25">
      <c r="A53" s="29"/>
      <c r="B53" s="30"/>
    </row>
    <row r="54" spans="1:2" x14ac:dyDescent="0.25">
      <c r="A54" s="29"/>
      <c r="B54" s="30"/>
    </row>
    <row r="55" spans="1:2" x14ac:dyDescent="0.25">
      <c r="A55" s="29"/>
      <c r="B55" s="30"/>
    </row>
    <row r="56" spans="1:2" x14ac:dyDescent="0.25">
      <c r="A56" s="29"/>
      <c r="B56" s="30"/>
    </row>
    <row r="57" spans="1:2" x14ac:dyDescent="0.25">
      <c r="A57" s="29"/>
      <c r="B57" s="30"/>
    </row>
    <row r="58" spans="1:2" x14ac:dyDescent="0.25">
      <c r="A58" s="29"/>
      <c r="B58" s="30"/>
    </row>
    <row r="59" spans="1:2" x14ac:dyDescent="0.25">
      <c r="A59" s="29"/>
      <c r="B59" s="30"/>
    </row>
    <row r="60" spans="1:2" x14ac:dyDescent="0.25">
      <c r="A60" s="29"/>
      <c r="B60" s="30"/>
    </row>
    <row r="61" spans="1:2" x14ac:dyDescent="0.25">
      <c r="A61" s="29"/>
      <c r="B61" s="30"/>
    </row>
    <row r="62" spans="1:2" x14ac:dyDescent="0.25">
      <c r="A62" s="29"/>
      <c r="B62" s="30"/>
    </row>
    <row r="63" spans="1:2" x14ac:dyDescent="0.25">
      <c r="A63" s="29"/>
      <c r="B63" s="30"/>
    </row>
    <row r="64" spans="1:2" x14ac:dyDescent="0.25">
      <c r="A64" s="29"/>
      <c r="B64" s="30"/>
    </row>
    <row r="65" spans="1:2" x14ac:dyDescent="0.25">
      <c r="A65" s="29"/>
      <c r="B65" s="30"/>
    </row>
    <row r="66" spans="1:2" x14ac:dyDescent="0.25">
      <c r="A66" s="29"/>
      <c r="B66" s="30"/>
    </row>
    <row r="67" spans="1:2" x14ac:dyDescent="0.25">
      <c r="A67" s="29"/>
      <c r="B67" s="30"/>
    </row>
    <row r="68" spans="1:2" x14ac:dyDescent="0.25">
      <c r="A68" s="29"/>
      <c r="B68" s="30"/>
    </row>
    <row r="69" spans="1:2" x14ac:dyDescent="0.25">
      <c r="A69" s="29"/>
      <c r="B69" s="30"/>
    </row>
    <row r="70" spans="1:2" x14ac:dyDescent="0.25">
      <c r="A70" s="29"/>
      <c r="B70" s="30"/>
    </row>
    <row r="71" spans="1:2" x14ac:dyDescent="0.25">
      <c r="A71" s="29"/>
      <c r="B71" s="30"/>
    </row>
    <row r="72" spans="1:2" x14ac:dyDescent="0.25">
      <c r="A72" s="29"/>
      <c r="B72" s="30"/>
    </row>
    <row r="73" spans="1:2" x14ac:dyDescent="0.25">
      <c r="A73" s="29"/>
      <c r="B73" s="30"/>
    </row>
    <row r="74" spans="1:2" x14ac:dyDescent="0.25">
      <c r="A74" s="29"/>
      <c r="B74" s="30"/>
    </row>
    <row r="75" spans="1:2" x14ac:dyDescent="0.25">
      <c r="A75" s="29"/>
      <c r="B75" s="30"/>
    </row>
    <row r="76" spans="1:2" x14ac:dyDescent="0.25">
      <c r="A76" s="29"/>
      <c r="B76" s="30"/>
    </row>
    <row r="77" spans="1:2" x14ac:dyDescent="0.25">
      <c r="A77" s="29"/>
      <c r="B77" s="30"/>
    </row>
    <row r="78" spans="1:2" x14ac:dyDescent="0.25">
      <c r="A78" s="29"/>
      <c r="B78" s="30"/>
    </row>
    <row r="79" spans="1:2" x14ac:dyDescent="0.25">
      <c r="A79" s="29"/>
      <c r="B79" s="30"/>
    </row>
    <row r="80" spans="1:2" x14ac:dyDescent="0.25">
      <c r="A80" s="29"/>
      <c r="B80" s="30"/>
    </row>
    <row r="81" spans="1:2" x14ac:dyDescent="0.25">
      <c r="A81" s="29"/>
      <c r="B81" s="30"/>
    </row>
    <row r="82" spans="1:2" x14ac:dyDescent="0.25">
      <c r="A82" s="29"/>
      <c r="B82" s="30"/>
    </row>
    <row r="83" spans="1:2" x14ac:dyDescent="0.25">
      <c r="A83" s="29"/>
      <c r="B83" s="30"/>
    </row>
    <row r="84" spans="1:2" x14ac:dyDescent="0.25">
      <c r="A84" s="29"/>
      <c r="B84" s="30"/>
    </row>
    <row r="85" spans="1:2" x14ac:dyDescent="0.25">
      <c r="A85" s="29"/>
      <c r="B85" s="30"/>
    </row>
    <row r="86" spans="1:2" x14ac:dyDescent="0.25">
      <c r="A86" s="29"/>
      <c r="B86" s="30"/>
    </row>
    <row r="87" spans="1:2" x14ac:dyDescent="0.25">
      <c r="A87" s="29"/>
      <c r="B87" s="30"/>
    </row>
    <row r="88" spans="1:2" x14ac:dyDescent="0.25">
      <c r="A88" s="29"/>
      <c r="B88" s="30"/>
    </row>
    <row r="89" spans="1:2" x14ac:dyDescent="0.25">
      <c r="A89" s="29"/>
      <c r="B89" s="30"/>
    </row>
    <row r="90" spans="1:2" x14ac:dyDescent="0.25">
      <c r="A90" s="29"/>
      <c r="B90" s="30"/>
    </row>
    <row r="91" spans="1:2" x14ac:dyDescent="0.25">
      <c r="A91" s="29"/>
      <c r="B91" s="30"/>
    </row>
    <row r="92" spans="1:2" x14ac:dyDescent="0.25">
      <c r="A92" s="29"/>
      <c r="B92" s="30"/>
    </row>
    <row r="93" spans="1:2" x14ac:dyDescent="0.25">
      <c r="A93" s="29"/>
      <c r="B93" s="30"/>
    </row>
    <row r="94" spans="1:2" x14ac:dyDescent="0.25">
      <c r="A94" s="29"/>
      <c r="B94" s="30"/>
    </row>
    <row r="95" spans="1:2" x14ac:dyDescent="0.25">
      <c r="A95" s="29"/>
      <c r="B95" s="30"/>
    </row>
    <row r="96" spans="1:2" x14ac:dyDescent="0.25">
      <c r="A96" s="29"/>
      <c r="B96" s="30"/>
    </row>
    <row r="97" spans="1:2" x14ac:dyDescent="0.25">
      <c r="A97" s="29"/>
      <c r="B97" s="30"/>
    </row>
    <row r="98" spans="1:2" x14ac:dyDescent="0.25">
      <c r="A98" s="29"/>
      <c r="B98" s="30"/>
    </row>
    <row r="99" spans="1:2" x14ac:dyDescent="0.25">
      <c r="A99" s="29"/>
      <c r="B99" s="30"/>
    </row>
    <row r="100" spans="1:2" x14ac:dyDescent="0.25">
      <c r="A100" s="29"/>
      <c r="B100" s="30"/>
    </row>
    <row r="101" spans="1:2" x14ac:dyDescent="0.25">
      <c r="A101" s="29"/>
      <c r="B101" s="30"/>
    </row>
    <row r="102" spans="1:2" x14ac:dyDescent="0.25">
      <c r="A102" s="29"/>
      <c r="B102" s="30"/>
    </row>
    <row r="103" spans="1:2" x14ac:dyDescent="0.25">
      <c r="A103" s="29"/>
      <c r="B103" s="30"/>
    </row>
    <row r="104" spans="1:2" x14ac:dyDescent="0.25">
      <c r="A104" s="29"/>
      <c r="B104" s="30"/>
    </row>
    <row r="105" spans="1:2" x14ac:dyDescent="0.25">
      <c r="A105" s="29"/>
      <c r="B105" s="30"/>
    </row>
    <row r="106" spans="1:2" x14ac:dyDescent="0.25">
      <c r="A106" s="29"/>
      <c r="B106" s="30"/>
    </row>
    <row r="107" spans="1:2" x14ac:dyDescent="0.25">
      <c r="A107" s="29"/>
      <c r="B107" s="30"/>
    </row>
    <row r="108" spans="1:2" x14ac:dyDescent="0.25">
      <c r="A108" s="29"/>
      <c r="B108" s="30"/>
    </row>
    <row r="109" spans="1:2" x14ac:dyDescent="0.25">
      <c r="A109" s="29"/>
      <c r="B109" s="30"/>
    </row>
    <row r="110" spans="1:2" x14ac:dyDescent="0.25">
      <c r="A110" s="29"/>
      <c r="B110" s="30"/>
    </row>
    <row r="111" spans="1:2" x14ac:dyDescent="0.25">
      <c r="A111" s="29"/>
      <c r="B111" s="30"/>
    </row>
    <row r="112" spans="1:2" x14ac:dyDescent="0.25">
      <c r="A112" s="29"/>
      <c r="B112" s="30"/>
    </row>
    <row r="113" spans="1:2" x14ac:dyDescent="0.25">
      <c r="A113" s="29"/>
      <c r="B113" s="30"/>
    </row>
    <row r="114" spans="1:2" x14ac:dyDescent="0.25">
      <c r="A114" s="29"/>
      <c r="B114" s="30"/>
    </row>
    <row r="115" spans="1:2" x14ac:dyDescent="0.25">
      <c r="A115" s="29"/>
      <c r="B115" s="30"/>
    </row>
    <row r="116" spans="1:2" x14ac:dyDescent="0.25">
      <c r="A116" s="29"/>
      <c r="B116" s="30"/>
    </row>
    <row r="117" spans="1:2" x14ac:dyDescent="0.25">
      <c r="A117" s="29"/>
      <c r="B117" s="30"/>
    </row>
    <row r="118" spans="1:2" x14ac:dyDescent="0.25">
      <c r="A118" s="29"/>
      <c r="B118" s="30"/>
    </row>
    <row r="119" spans="1:2" x14ac:dyDescent="0.25">
      <c r="A119" s="29"/>
      <c r="B119" s="30"/>
    </row>
    <row r="120" spans="1:2" x14ac:dyDescent="0.25">
      <c r="A120" s="29"/>
      <c r="B120" s="30"/>
    </row>
    <row r="121" spans="1:2" x14ac:dyDescent="0.25">
      <c r="A121" s="29"/>
      <c r="B121" s="30"/>
    </row>
    <row r="122" spans="1:2" x14ac:dyDescent="0.25">
      <c r="A122" s="29"/>
      <c r="B122" s="30"/>
    </row>
    <row r="123" spans="1:2" x14ac:dyDescent="0.25">
      <c r="A123" s="29"/>
      <c r="B123" s="30"/>
    </row>
    <row r="124" spans="1:2" x14ac:dyDescent="0.25">
      <c r="A124" s="29"/>
      <c r="B124" s="30"/>
    </row>
    <row r="125" spans="1:2" x14ac:dyDescent="0.25">
      <c r="A125" s="29"/>
      <c r="B125" s="30"/>
    </row>
    <row r="126" spans="1:2" x14ac:dyDescent="0.25">
      <c r="A126" s="29"/>
      <c r="B126" s="30"/>
    </row>
    <row r="127" spans="1:2" x14ac:dyDescent="0.25">
      <c r="A127" s="29"/>
      <c r="B127" s="30"/>
    </row>
    <row r="128" spans="1:2" x14ac:dyDescent="0.25">
      <c r="A128" s="29"/>
      <c r="B128" s="30"/>
    </row>
    <row r="129" spans="1:2" x14ac:dyDescent="0.25">
      <c r="A129" s="29"/>
      <c r="B129" s="30"/>
    </row>
    <row r="130" spans="1:2" x14ac:dyDescent="0.25">
      <c r="A130" s="29"/>
      <c r="B130" s="30"/>
    </row>
    <row r="131" spans="1:2" x14ac:dyDescent="0.25">
      <c r="A131" s="29"/>
      <c r="B131" s="30"/>
    </row>
    <row r="132" spans="1:2" x14ac:dyDescent="0.25">
      <c r="A132" s="29"/>
      <c r="B132" s="30"/>
    </row>
    <row r="133" spans="1:2" x14ac:dyDescent="0.25">
      <c r="A133" s="29"/>
      <c r="B133" s="30"/>
    </row>
    <row r="134" spans="1:2" x14ac:dyDescent="0.25">
      <c r="A134" s="29"/>
      <c r="B134" s="30"/>
    </row>
    <row r="135" spans="1:2" x14ac:dyDescent="0.25">
      <c r="A135" s="29"/>
      <c r="B135" s="30"/>
    </row>
    <row r="136" spans="1:2" x14ac:dyDescent="0.25">
      <c r="A136" s="29"/>
      <c r="B136" s="30"/>
    </row>
    <row r="137" spans="1:2" x14ac:dyDescent="0.25">
      <c r="A137" s="29"/>
      <c r="B137" s="30"/>
    </row>
    <row r="138" spans="1:2" x14ac:dyDescent="0.25">
      <c r="A138" s="29"/>
      <c r="B138" s="30"/>
    </row>
    <row r="139" spans="1:2" x14ac:dyDescent="0.25">
      <c r="A139" s="29"/>
      <c r="B139" s="30"/>
    </row>
    <row r="140" spans="1:2" x14ac:dyDescent="0.25">
      <c r="A140" s="29"/>
      <c r="B140" s="30"/>
    </row>
    <row r="141" spans="1:2" x14ac:dyDescent="0.25">
      <c r="A141" s="29"/>
      <c r="B141" s="30"/>
    </row>
    <row r="142" spans="1:2" x14ac:dyDescent="0.25">
      <c r="A142" s="29"/>
      <c r="B142" s="30"/>
    </row>
    <row r="143" spans="1:2" x14ac:dyDescent="0.25">
      <c r="A143" s="29"/>
      <c r="B143" s="30"/>
    </row>
    <row r="144" spans="1:2" x14ac:dyDescent="0.25">
      <c r="A144" s="29"/>
      <c r="B144" s="30"/>
    </row>
    <row r="145" spans="1:2" x14ac:dyDescent="0.25">
      <c r="A145" s="29"/>
      <c r="B145" s="30"/>
    </row>
    <row r="146" spans="1:2" x14ac:dyDescent="0.25">
      <c r="A146" s="29"/>
      <c r="B146" s="30"/>
    </row>
    <row r="147" spans="1:2" x14ac:dyDescent="0.25">
      <c r="A147" s="29"/>
      <c r="B147" s="30"/>
    </row>
    <row r="148" spans="1:2" x14ac:dyDescent="0.25">
      <c r="A148" s="29"/>
      <c r="B148" s="30"/>
    </row>
    <row r="149" spans="1:2" x14ac:dyDescent="0.25">
      <c r="A149" s="29"/>
      <c r="B149" s="30"/>
    </row>
    <row r="150" spans="1:2" x14ac:dyDescent="0.25">
      <c r="A150" s="29"/>
      <c r="B150" s="30"/>
    </row>
    <row r="151" spans="1:2" x14ac:dyDescent="0.25">
      <c r="A151" s="29"/>
      <c r="B151" s="30"/>
    </row>
    <row r="152" spans="1:2" x14ac:dyDescent="0.25">
      <c r="A152" s="29"/>
      <c r="B152" s="30"/>
    </row>
    <row r="153" spans="1:2" x14ac:dyDescent="0.25">
      <c r="A153" s="29"/>
      <c r="B153" s="30"/>
    </row>
    <row r="154" spans="1:2" x14ac:dyDescent="0.25">
      <c r="A154" s="29"/>
      <c r="B154" s="30"/>
    </row>
    <row r="155" spans="1:2" x14ac:dyDescent="0.25">
      <c r="A155" s="29"/>
      <c r="B155" s="30"/>
    </row>
    <row r="156" spans="1:2" x14ac:dyDescent="0.25">
      <c r="A156" s="29"/>
      <c r="B156" s="30"/>
    </row>
    <row r="157" spans="1:2" x14ac:dyDescent="0.25">
      <c r="A157" s="29"/>
      <c r="B157" s="30"/>
    </row>
    <row r="158" spans="1:2" x14ac:dyDescent="0.25">
      <c r="A158" s="29"/>
      <c r="B158" s="30"/>
    </row>
    <row r="159" spans="1:2" x14ac:dyDescent="0.25">
      <c r="A159" s="29"/>
      <c r="B159" s="30"/>
    </row>
    <row r="160" spans="1:2" x14ac:dyDescent="0.25">
      <c r="A160" s="29"/>
      <c r="B160" s="30"/>
    </row>
    <row r="161" spans="1:2" x14ac:dyDescent="0.25">
      <c r="A161" s="29"/>
      <c r="B161" s="30"/>
    </row>
    <row r="162" spans="1:2" x14ac:dyDescent="0.25">
      <c r="A162" s="29"/>
      <c r="B162" s="30"/>
    </row>
    <row r="163" spans="1:2" x14ac:dyDescent="0.25">
      <c r="A163" s="29"/>
      <c r="B163" s="30"/>
    </row>
    <row r="164" spans="1:2" x14ac:dyDescent="0.25">
      <c r="A164" s="29"/>
      <c r="B164" s="30"/>
    </row>
    <row r="165" spans="1:2" x14ac:dyDescent="0.25">
      <c r="A165" s="29"/>
      <c r="B165" s="30"/>
    </row>
    <row r="166" spans="1:2" x14ac:dyDescent="0.25">
      <c r="A166" s="29"/>
      <c r="B166" s="30"/>
    </row>
    <row r="167" spans="1:2" x14ac:dyDescent="0.25">
      <c r="A167" s="29"/>
      <c r="B167" s="30"/>
    </row>
    <row r="168" spans="1:2" x14ac:dyDescent="0.25">
      <c r="A168" s="29"/>
      <c r="B168" s="30"/>
    </row>
    <row r="169" spans="1:2" x14ac:dyDescent="0.25">
      <c r="A169" s="29"/>
      <c r="B169" s="30"/>
    </row>
    <row r="170" spans="1:2" x14ac:dyDescent="0.25">
      <c r="A170" s="29"/>
      <c r="B170" s="30"/>
    </row>
    <row r="171" spans="1:2" x14ac:dyDescent="0.25">
      <c r="A171" s="29"/>
      <c r="B171" s="30"/>
    </row>
    <row r="172" spans="1:2" x14ac:dyDescent="0.25">
      <c r="A172" s="29"/>
      <c r="B172" s="30"/>
    </row>
    <row r="173" spans="1:2" x14ac:dyDescent="0.25">
      <c r="A173" s="29"/>
      <c r="B173" s="30"/>
    </row>
    <row r="174" spans="1:2" x14ac:dyDescent="0.25">
      <c r="A174" s="29"/>
      <c r="B174" s="30"/>
    </row>
    <row r="175" spans="1:2" x14ac:dyDescent="0.25">
      <c r="A175" s="29"/>
      <c r="B175" s="30"/>
    </row>
    <row r="176" spans="1:2" x14ac:dyDescent="0.25">
      <c r="A176" s="29"/>
      <c r="B176" s="30"/>
    </row>
    <row r="177" spans="1:2" x14ac:dyDescent="0.25">
      <c r="A177" s="29"/>
      <c r="B177" s="30"/>
    </row>
    <row r="178" spans="1:2" x14ac:dyDescent="0.25">
      <c r="A178" s="29"/>
      <c r="B178" s="30"/>
    </row>
    <row r="179" spans="1:2" x14ac:dyDescent="0.25">
      <c r="A179" s="29"/>
      <c r="B179" s="30"/>
    </row>
    <row r="180" spans="1:2" x14ac:dyDescent="0.25">
      <c r="A180" s="29"/>
      <c r="B180" s="30"/>
    </row>
    <row r="181" spans="1:2" x14ac:dyDescent="0.25">
      <c r="A181" s="29"/>
      <c r="B181" s="30"/>
    </row>
    <row r="182" spans="1:2" x14ac:dyDescent="0.25">
      <c r="A182" s="29"/>
      <c r="B182" s="30"/>
    </row>
    <row r="183" spans="1:2" x14ac:dyDescent="0.25">
      <c r="A183" s="29"/>
      <c r="B183" s="30"/>
    </row>
    <row r="184" spans="1:2" x14ac:dyDescent="0.25">
      <c r="A184" s="29"/>
      <c r="B184" s="30"/>
    </row>
    <row r="185" spans="1:2" x14ac:dyDescent="0.25">
      <c r="A185" s="29"/>
      <c r="B185" s="30"/>
    </row>
    <row r="186" spans="1:2" x14ac:dyDescent="0.25">
      <c r="A186" s="29"/>
      <c r="B186" s="30"/>
    </row>
    <row r="187" spans="1:2" x14ac:dyDescent="0.25">
      <c r="A187" s="29"/>
      <c r="B187" s="30"/>
    </row>
    <row r="188" spans="1:2" x14ac:dyDescent="0.25">
      <c r="A188" s="29"/>
      <c r="B188" s="30"/>
    </row>
    <row r="189" spans="1:2" x14ac:dyDescent="0.25">
      <c r="A189" s="29"/>
      <c r="B189" s="30"/>
    </row>
    <row r="190" spans="1:2" x14ac:dyDescent="0.25">
      <c r="A190" s="29"/>
      <c r="B190" s="30"/>
    </row>
    <row r="191" spans="1:2" x14ac:dyDescent="0.25">
      <c r="A191" s="29"/>
      <c r="B191" s="30"/>
    </row>
    <row r="192" spans="1:2" x14ac:dyDescent="0.25">
      <c r="A192" s="29"/>
      <c r="B192" s="30"/>
    </row>
    <row r="193" spans="1:2" x14ac:dyDescent="0.25">
      <c r="A193" s="29"/>
      <c r="B193" s="30"/>
    </row>
    <row r="194" spans="1:2" x14ac:dyDescent="0.25">
      <c r="A194" s="29"/>
      <c r="B194" s="30"/>
    </row>
    <row r="195" spans="1:2" x14ac:dyDescent="0.25">
      <c r="A195" s="29"/>
      <c r="B195" s="30"/>
    </row>
    <row r="196" spans="1:2" x14ac:dyDescent="0.25">
      <c r="A196" s="29"/>
      <c r="B196" s="30"/>
    </row>
    <row r="197" spans="1:2" x14ac:dyDescent="0.25">
      <c r="A197" s="29"/>
      <c r="B197" s="30"/>
    </row>
    <row r="198" spans="1:2" x14ac:dyDescent="0.25">
      <c r="A198" s="29"/>
      <c r="B198" s="30"/>
    </row>
    <row r="199" spans="1:2" x14ac:dyDescent="0.25">
      <c r="A199" s="29"/>
      <c r="B199" s="30"/>
    </row>
    <row r="200" spans="1:2" x14ac:dyDescent="0.25">
      <c r="A200" s="29"/>
      <c r="B200" s="30"/>
    </row>
    <row r="201" spans="1:2" x14ac:dyDescent="0.25">
      <c r="A201" s="29"/>
      <c r="B201" s="30"/>
    </row>
    <row r="202" spans="1:2" x14ac:dyDescent="0.25">
      <c r="A202" s="29"/>
      <c r="B202" s="30"/>
    </row>
    <row r="203" spans="1:2" x14ac:dyDescent="0.25">
      <c r="A203" s="29"/>
      <c r="B203" s="30"/>
    </row>
    <row r="204" spans="1:2" x14ac:dyDescent="0.25">
      <c r="A204" s="29"/>
      <c r="B204" s="30"/>
    </row>
    <row r="205" spans="1:2" x14ac:dyDescent="0.25">
      <c r="A205" s="29"/>
      <c r="B205" s="30"/>
    </row>
    <row r="206" spans="1:2" x14ac:dyDescent="0.25">
      <c r="A206" s="29"/>
      <c r="B206" s="30"/>
    </row>
    <row r="207" spans="1:2" x14ac:dyDescent="0.25">
      <c r="A207" s="29"/>
      <c r="B207" s="30"/>
    </row>
    <row r="208" spans="1:2" x14ac:dyDescent="0.25">
      <c r="A208" s="29"/>
      <c r="B208" s="30"/>
    </row>
    <row r="209" spans="1:2" x14ac:dyDescent="0.25">
      <c r="A209" s="29"/>
      <c r="B209" s="30"/>
    </row>
    <row r="210" spans="1:2" x14ac:dyDescent="0.25">
      <c r="A210" s="29"/>
      <c r="B210" s="30"/>
    </row>
    <row r="211" spans="1:2" x14ac:dyDescent="0.25">
      <c r="A211" s="29"/>
      <c r="B211" s="30"/>
    </row>
    <row r="212" spans="1:2" x14ac:dyDescent="0.25">
      <c r="A212" s="29"/>
      <c r="B212" s="30"/>
    </row>
    <row r="213" spans="1:2" x14ac:dyDescent="0.25">
      <c r="A213" s="29"/>
      <c r="B213" s="30"/>
    </row>
    <row r="214" spans="1:2" x14ac:dyDescent="0.25">
      <c r="A214" s="29"/>
      <c r="B214" s="30"/>
    </row>
    <row r="215" spans="1:2" x14ac:dyDescent="0.25">
      <c r="A215" s="29"/>
      <c r="B215" s="30"/>
    </row>
    <row r="216" spans="1:2" x14ac:dyDescent="0.25">
      <c r="A216" s="29"/>
      <c r="B216" s="30"/>
    </row>
    <row r="217" spans="1:2" x14ac:dyDescent="0.25">
      <c r="A217" s="29"/>
      <c r="B217" s="30"/>
    </row>
    <row r="218" spans="1:2" x14ac:dyDescent="0.25">
      <c r="A218" s="29"/>
      <c r="B218" s="30"/>
    </row>
    <row r="219" spans="1:2" x14ac:dyDescent="0.25">
      <c r="A219" s="29"/>
      <c r="B219" s="30"/>
    </row>
    <row r="220" spans="1:2" x14ac:dyDescent="0.25">
      <c r="A220" s="29"/>
      <c r="B220" s="30"/>
    </row>
    <row r="221" spans="1:2" x14ac:dyDescent="0.25">
      <c r="A221" s="29"/>
      <c r="B221" s="30"/>
    </row>
    <row r="222" spans="1:2" x14ac:dyDescent="0.25">
      <c r="A222" s="29"/>
      <c r="B222" s="30"/>
    </row>
    <row r="223" spans="1:2" x14ac:dyDescent="0.25">
      <c r="A223" s="29"/>
      <c r="B223" s="30"/>
    </row>
    <row r="224" spans="1:2" x14ac:dyDescent="0.25">
      <c r="A224" s="29"/>
      <c r="B224" s="30"/>
    </row>
    <row r="225" spans="1:2" x14ac:dyDescent="0.25">
      <c r="A225" s="29"/>
      <c r="B225" s="30"/>
    </row>
    <row r="226" spans="1:2" x14ac:dyDescent="0.25">
      <c r="A226" s="29"/>
      <c r="B226" s="30"/>
    </row>
    <row r="227" spans="1:2" x14ac:dyDescent="0.25">
      <c r="A227" s="29"/>
      <c r="B227" s="30"/>
    </row>
    <row r="228" spans="1:2" x14ac:dyDescent="0.25">
      <c r="A228" s="29"/>
      <c r="B228" s="30"/>
    </row>
    <row r="229" spans="1:2" x14ac:dyDescent="0.25">
      <c r="A229" s="29"/>
      <c r="B229" s="30"/>
    </row>
    <row r="230" spans="1:2" x14ac:dyDescent="0.25">
      <c r="A230" s="29"/>
      <c r="B230" s="30"/>
    </row>
    <row r="231" spans="1:2" x14ac:dyDescent="0.25">
      <c r="A231" s="29"/>
      <c r="B231" s="30"/>
    </row>
  </sheetData>
  <mergeCells count="14">
    <mergeCell ref="K3:K8"/>
    <mergeCell ref="L3:L8"/>
    <mergeCell ref="M3:M8"/>
    <mergeCell ref="A7:C7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2025-07-30T04:39:09Z</dcterms:created>
  <dcterms:modified xsi:type="dcterms:W3CDTF">2025-07-30T04:39:59Z</dcterms:modified>
</cp:coreProperties>
</file>