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0" windowHeight="12435"/>
  </bookViews>
  <sheets>
    <sheet name="пятница" sheetId="1" r:id="rId1"/>
  </sheets>
  <definedNames>
    <definedName name="_xlnm.Print_Area" localSheetId="0">пятница!$A$1:$M$34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C10" i="1" l="1"/>
  <c r="C9" i="1"/>
  <c r="C12" i="1"/>
  <c r="C11" i="1"/>
  <c r="M34" i="1" l="1"/>
  <c r="L34" i="1"/>
  <c r="K34" i="1"/>
  <c r="J34" i="1"/>
  <c r="I34" i="1"/>
  <c r="H34" i="1"/>
  <c r="F34" i="1"/>
  <c r="E34" i="1"/>
  <c r="D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34" i="1" l="1"/>
</calcChain>
</file>

<file path=xl/sharedStrings.xml><?xml version="1.0" encoding="utf-8"?>
<sst xmlns="http://schemas.openxmlformats.org/spreadsheetml/2006/main" count="68" uniqueCount="45">
  <si>
    <t>Мониторинг розничных цен на товары первой необходимости</t>
  </si>
  <si>
    <t xml:space="preserve"> </t>
  </si>
  <si>
    <t>РЕГИОНАЛЬНЫЙ ИНФОРМАЦИОННЫЙ МОНИТОРИНГ ЦЕН</t>
  </si>
  <si>
    <t>МО  Мортка</t>
  </si>
  <si>
    <t xml:space="preserve">МО  Кондинское </t>
  </si>
  <si>
    <t>МО  Междуреченский</t>
  </si>
  <si>
    <t>МО  Болчары</t>
  </si>
  <si>
    <t>МО  Куминский</t>
  </si>
  <si>
    <t>МО  Половинка</t>
  </si>
  <si>
    <t>МО Луговой</t>
  </si>
  <si>
    <t>МО Мулымья</t>
  </si>
  <si>
    <t>МО Шугур</t>
  </si>
  <si>
    <t>МО  Леуши</t>
  </si>
  <si>
    <t>Сводная по территории</t>
  </si>
  <si>
    <t>Наименование показателей</t>
  </si>
  <si>
    <t>Единицы измере- ния</t>
  </si>
  <si>
    <t>Цены,         руб.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</si>
  <si>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</si>
  <si>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</si>
  <si>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</si>
  <si>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</si>
  <si>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Куры охложденные и мороженые</t>
  </si>
  <si>
    <t>Рыба мороженая неразделанная</t>
  </si>
  <si>
    <t>Масло сливочное</t>
  </si>
  <si>
    <t>Масло подсолнечное</t>
  </si>
  <si>
    <t>литр</t>
  </si>
  <si>
    <t xml:space="preserve">Молоко питьевое цельное пастеризованное жирностью                2,5-3,2 % 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</si>
  <si>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</si>
  <si>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</si>
  <si>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</si>
  <si>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</si>
  <si>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</si>
  <si>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</si>
  <si>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 xml:space="preserve">Мука пшеничная 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</si>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</sst>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color indexed="60"/>
      <name val="Arial Cyr"/>
      <charset val="204"/>
    </font>
    <font>
      <b/>
      <sz val="10"/>
      <name val="Arial Cyr"/>
      <charset val="204"/>
    </font>
    <font>
      <sz val="10"/>
      <color indexed="60"/>
      <name val="Arial Cyr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Alignment="1" applyProtection="1">
      <alignment vertical="center"/>
      <protection hidden="1"/>
    </xf>
    <xf numFmtId="0" fontId="0" fillId="0" borderId="0" xfId="0" applyFill="1"/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shrinkToFit="1"/>
      <protection hidden="1"/>
    </xf>
    <xf numFmtId="0" fontId="6" fillId="0" borderId="11" xfId="0" applyFont="1" applyFill="1" applyBorder="1" applyAlignment="1" applyProtection="1">
      <alignment horizontal="center" vertical="center" wrapText="1" shrinkToFit="1"/>
      <protection hidden="1"/>
    </xf>
    <xf numFmtId="0" fontId="7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0" borderId="3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Fill="1"/>
    <xf numFmtId="0" fontId="7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Alignment="1" applyProtection="1">
      <alignment horizontal="center" vertical="center"/>
      <protection hidden="1"/>
    </xf>
    <xf numFmtId="2" fontId="2" fillId="0" borderId="0" xfId="0" applyNumberFormat="1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2" fontId="0" fillId="0" borderId="0" xfId="0" applyNumberFormat="1" applyFill="1" applyProtection="1"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textRotation="90" wrapText="1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231"/>
  <sheetViews>
    <sheetView showZeros="0" tabSelected="1" zoomScaleNormal="100" zoomScaleSheetLayoutView="90" workbookViewId="0">
      <pane ySplit="8" topLeftCell="A9" activePane="bottomLeft" state="frozen"/>
      <selection activeCell="G12" sqref="G12"/>
      <selection pane="bottomLeft" activeCell="J3" sqref="J3:J8"/>
    </sheetView>
  </sheetViews>
  <sheetFormatPr defaultColWidth="10" defaultRowHeight="15.75" x14ac:dyDescent="0.25"/>
  <cols>
    <col min="1" max="1" width="35.75" style="20" customWidth="1"/>
    <col min="2" max="2" width="8.875" style="23" bestFit="1" customWidth="1"/>
    <col min="3" max="3" width="14.125" style="20" customWidth="1"/>
    <col min="4" max="4" width="8" style="21" customWidth="1"/>
    <col min="5" max="5" width="8.375" style="21" customWidth="1"/>
    <col min="6" max="6" width="8" style="21" customWidth="1"/>
    <col min="7" max="7" width="10.625" style="21" customWidth="1"/>
    <col min="8" max="12" width="8" style="21" customWidth="1"/>
    <col min="13" max="13" width="8" style="21" hidden="1" customWidth="1"/>
    <col min="14" max="16384" width="10" style="2"/>
  </cols>
  <sheetData>
    <row r="1" spans="1:15" ht="49.5" customHeight="1" x14ac:dyDescent="0.25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8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15.75" customHeight="1" x14ac:dyDescent="0.25">
      <c r="A3" s="34" t="s">
        <v>2</v>
      </c>
      <c r="B3" s="34"/>
      <c r="C3" s="34"/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</row>
    <row r="4" spans="1:15" x14ac:dyDescent="0.25">
      <c r="A4" s="34"/>
      <c r="B4" s="34"/>
      <c r="C4" s="34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5" x14ac:dyDescent="0.25">
      <c r="A5" s="35"/>
      <c r="B5" s="35"/>
      <c r="C5" s="35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5" ht="18" x14ac:dyDescent="0.25">
      <c r="A6" s="3"/>
      <c r="B6" s="4" t="s">
        <v>1</v>
      </c>
      <c r="C6" s="5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5" ht="18" x14ac:dyDescent="0.25">
      <c r="A7" s="29" t="s">
        <v>13</v>
      </c>
      <c r="B7" s="30"/>
      <c r="C7" s="31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5" ht="38.25" x14ac:dyDescent="0.25">
      <c r="A8" s="6" t="s">
        <v>14</v>
      </c>
      <c r="B8" s="7" t="s">
        <v>15</v>
      </c>
      <c r="C8" s="7" t="s">
        <v>16</v>
      </c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5" ht="16.5" x14ac:dyDescent="0.25">
      <c r="A9" s="8" t="s">
        <v>17</v>
      </c>
      <c r="B9" s="9" t="s">
        <v>18</v>
      </c>
      <c r="C9" s="10">
        <f>IF(SUM(D9:M9)=0,0,SUM(GEOMEAN(D9:M9)))</f>
        <v>468.56169279435721</v>
      </c>
      <c r="D9" s="11">
        <v>477</v>
      </c>
      <c r="E9" s="11">
        <v>493.34</v>
      </c>
      <c r="F9" s="11">
        <v>430</v>
      </c>
      <c r="G9" s="24">
        <v>583.33000000000004</v>
      </c>
      <c r="H9" s="11">
        <v>416</v>
      </c>
      <c r="I9" s="11"/>
      <c r="J9" s="11">
        <v>390</v>
      </c>
      <c r="K9" s="11">
        <v>517.79999999999995</v>
      </c>
      <c r="L9" s="11"/>
      <c r="M9" s="11"/>
      <c r="N9" s="12"/>
      <c r="O9" s="12"/>
    </row>
    <row r="10" spans="1:15" ht="16.5" x14ac:dyDescent="0.25">
      <c r="A10" s="8" t="s">
        <v>19</v>
      </c>
      <c r="B10" s="9" t="s">
        <v>18</v>
      </c>
      <c r="C10" s="10">
        <f>IF(SUM(D10:M10)=0,0,SUM(GEOMEAN(D10:M10)))</f>
        <v>672.51597277374799</v>
      </c>
      <c r="D10" s="11">
        <v>710</v>
      </c>
      <c r="E10" s="11"/>
      <c r="F10" s="11">
        <v>680</v>
      </c>
      <c r="G10" s="25"/>
      <c r="H10" s="11"/>
      <c r="I10" s="11"/>
      <c r="J10" s="11"/>
      <c r="K10" s="11">
        <v>630</v>
      </c>
      <c r="L10" s="11"/>
      <c r="M10" s="11"/>
      <c r="N10" s="12"/>
      <c r="O10" s="12"/>
    </row>
    <row r="11" spans="1:15" ht="16.5" x14ac:dyDescent="0.25">
      <c r="A11" s="8" t="s">
        <v>20</v>
      </c>
      <c r="B11" s="9" t="s">
        <v>18</v>
      </c>
      <c r="C11" s="10">
        <f>IF(SUM(D11:M11)=0,0,SUM(GEOMEAN(D11:M11)))</f>
        <v>0</v>
      </c>
      <c r="D11" s="11"/>
      <c r="E11" s="11"/>
      <c r="F11" s="11"/>
      <c r="G11" s="25"/>
      <c r="H11" s="11"/>
      <c r="I11" s="11"/>
      <c r="J11" s="11"/>
      <c r="K11" s="11"/>
      <c r="L11" s="11"/>
      <c r="M11" s="11"/>
      <c r="N11" s="12"/>
      <c r="O11" s="12"/>
    </row>
    <row r="12" spans="1:15" ht="16.5" x14ac:dyDescent="0.25">
      <c r="A12" s="13" t="s">
        <v>21</v>
      </c>
      <c r="B12" s="9" t="s">
        <v>18</v>
      </c>
      <c r="C12" s="10">
        <f>IF(SUM(D12:M12)=0,0,SUM(GEOMEAN(D12:M12)))</f>
        <v>333.04248794843073</v>
      </c>
      <c r="D12" s="11">
        <v>310.55</v>
      </c>
      <c r="E12" s="11">
        <v>327.17</v>
      </c>
      <c r="F12" s="11">
        <v>377</v>
      </c>
      <c r="G12" s="25">
        <v>376.69</v>
      </c>
      <c r="H12" s="11">
        <v>278</v>
      </c>
      <c r="I12" s="11">
        <v>330.6</v>
      </c>
      <c r="J12" s="11">
        <v>360.89</v>
      </c>
      <c r="K12" s="11">
        <v>320</v>
      </c>
      <c r="L12" s="11">
        <v>329.15</v>
      </c>
      <c r="M12" s="11"/>
      <c r="N12" s="12"/>
      <c r="O12" s="12"/>
    </row>
    <row r="13" spans="1:15" ht="16.5" x14ac:dyDescent="0.25">
      <c r="A13" s="13" t="s">
        <v>22</v>
      </c>
      <c r="B13" s="9" t="s">
        <v>18</v>
      </c>
      <c r="C13" s="10">
        <f t="shared" ref="C13:C33" si="0">IF(SUM(D13:M13)=0,0,SUM(GEOMEAN(D13:M13)))</f>
        <v>282.16525859503156</v>
      </c>
      <c r="D13" s="11">
        <v>265</v>
      </c>
      <c r="E13" s="11">
        <v>301</v>
      </c>
      <c r="F13" s="11">
        <v>290</v>
      </c>
      <c r="G13" s="25">
        <v>271.14999999999998</v>
      </c>
      <c r="H13" s="11">
        <v>275</v>
      </c>
      <c r="I13" s="11">
        <v>288</v>
      </c>
      <c r="J13" s="11">
        <v>308.7</v>
      </c>
      <c r="K13" s="11">
        <v>279</v>
      </c>
      <c r="L13" s="11">
        <v>265</v>
      </c>
      <c r="M13" s="11"/>
      <c r="N13" s="12"/>
      <c r="O13" s="12"/>
    </row>
    <row r="14" spans="1:15" ht="16.5" x14ac:dyDescent="0.25">
      <c r="A14" s="13" t="s">
        <v>23</v>
      </c>
      <c r="B14" s="9" t="s">
        <v>18</v>
      </c>
      <c r="C14" s="10">
        <f t="shared" si="0"/>
        <v>1413.1220958637891</v>
      </c>
      <c r="D14" s="11">
        <v>1440</v>
      </c>
      <c r="E14" s="11">
        <v>1318.69</v>
      </c>
      <c r="F14" s="11">
        <v>1390.5</v>
      </c>
      <c r="G14" s="25">
        <v>1380.71</v>
      </c>
      <c r="H14" s="11">
        <v>1570</v>
      </c>
      <c r="I14" s="11">
        <v>1710</v>
      </c>
      <c r="J14" s="11">
        <v>1260</v>
      </c>
      <c r="K14" s="11">
        <v>1370</v>
      </c>
      <c r="L14" s="11">
        <v>1330</v>
      </c>
      <c r="M14" s="11"/>
      <c r="N14" s="12"/>
      <c r="O14" s="12"/>
    </row>
    <row r="15" spans="1:15" ht="16.5" x14ac:dyDescent="0.25">
      <c r="A15" s="13" t="s">
        <v>24</v>
      </c>
      <c r="B15" s="9" t="s">
        <v>25</v>
      </c>
      <c r="C15" s="10">
        <f t="shared" si="0"/>
        <v>191.02328768759415</v>
      </c>
      <c r="D15" s="11">
        <v>184</v>
      </c>
      <c r="E15" s="11">
        <v>196.67</v>
      </c>
      <c r="F15" s="11">
        <v>185</v>
      </c>
      <c r="G15" s="25">
        <v>201.15</v>
      </c>
      <c r="H15" s="11">
        <v>200</v>
      </c>
      <c r="I15" s="11">
        <v>168</v>
      </c>
      <c r="J15" s="11">
        <v>205.18</v>
      </c>
      <c r="K15" s="11">
        <v>192</v>
      </c>
      <c r="L15" s="11">
        <v>190</v>
      </c>
      <c r="M15" s="11"/>
      <c r="N15" s="12"/>
      <c r="O15" s="12"/>
    </row>
    <row r="16" spans="1:15" ht="49.5" x14ac:dyDescent="0.25">
      <c r="A16" s="13" t="s">
        <v>26</v>
      </c>
      <c r="B16" s="14" t="s">
        <v>25</v>
      </c>
      <c r="C16" s="10">
        <f t="shared" si="0"/>
        <v>128.63317512402512</v>
      </c>
      <c r="D16" s="11">
        <v>122.8</v>
      </c>
      <c r="E16" s="11">
        <v>122.5</v>
      </c>
      <c r="F16" s="11">
        <v>135</v>
      </c>
      <c r="G16" s="25">
        <v>140.22999999999999</v>
      </c>
      <c r="H16" s="11">
        <v>119</v>
      </c>
      <c r="I16" s="11"/>
      <c r="J16" s="11"/>
      <c r="K16" s="11">
        <v>119</v>
      </c>
      <c r="L16" s="11">
        <v>144.5</v>
      </c>
      <c r="M16" s="11"/>
      <c r="N16" s="12"/>
      <c r="O16" s="12"/>
    </row>
    <row r="17" spans="1:15" ht="52.5" customHeight="1" x14ac:dyDescent="0.25">
      <c r="A17" s="13" t="s">
        <v>27</v>
      </c>
      <c r="B17" s="15" t="s">
        <v>25</v>
      </c>
      <c r="C17" s="10">
        <f t="shared" si="0"/>
        <v>133.76760739713069</v>
      </c>
      <c r="D17" s="11">
        <v>131</v>
      </c>
      <c r="E17" s="11">
        <v>121.61</v>
      </c>
      <c r="F17" s="11">
        <v>138.69999999999999</v>
      </c>
      <c r="G17" s="25">
        <v>180.1</v>
      </c>
      <c r="H17" s="11">
        <v>114</v>
      </c>
      <c r="I17" s="11">
        <v>124</v>
      </c>
      <c r="J17" s="11">
        <v>128.34</v>
      </c>
      <c r="K17" s="11">
        <v>142</v>
      </c>
      <c r="L17" s="11"/>
      <c r="M17" s="11"/>
      <c r="N17" s="12"/>
      <c r="O17" s="12"/>
    </row>
    <row r="18" spans="1:15" ht="16.5" x14ac:dyDescent="0.25">
      <c r="A18" s="13" t="s">
        <v>28</v>
      </c>
      <c r="B18" s="9" t="s">
        <v>29</v>
      </c>
      <c r="C18" s="10">
        <f t="shared" si="0"/>
        <v>141.7417519540478</v>
      </c>
      <c r="D18" s="11">
        <v>136.66</v>
      </c>
      <c r="E18" s="11">
        <v>155</v>
      </c>
      <c r="F18" s="11">
        <v>133</v>
      </c>
      <c r="G18" s="25">
        <v>152</v>
      </c>
      <c r="H18" s="11">
        <v>146</v>
      </c>
      <c r="I18" s="11">
        <v>141</v>
      </c>
      <c r="J18" s="11">
        <v>166</v>
      </c>
      <c r="K18" s="11">
        <v>123</v>
      </c>
      <c r="L18" s="11">
        <v>128.30000000000001</v>
      </c>
      <c r="M18" s="11"/>
      <c r="N18" s="12"/>
      <c r="O18" s="12"/>
    </row>
    <row r="19" spans="1:15" ht="16.5" x14ac:dyDescent="0.25">
      <c r="A19" s="13" t="s">
        <v>30</v>
      </c>
      <c r="B19" s="9" t="s">
        <v>18</v>
      </c>
      <c r="C19" s="10">
        <f t="shared" si="0"/>
        <v>98.470553017268202</v>
      </c>
      <c r="D19" s="11">
        <v>92.67</v>
      </c>
      <c r="E19" s="11">
        <v>95.5</v>
      </c>
      <c r="F19" s="11">
        <v>101</v>
      </c>
      <c r="G19" s="25">
        <v>96.71</v>
      </c>
      <c r="H19" s="11">
        <v>87</v>
      </c>
      <c r="I19" s="11">
        <v>90.13</v>
      </c>
      <c r="J19" s="11">
        <v>98.8</v>
      </c>
      <c r="K19" s="11">
        <v>134</v>
      </c>
      <c r="L19" s="11">
        <v>97</v>
      </c>
      <c r="M19" s="11"/>
      <c r="N19" s="12"/>
      <c r="O19" s="12"/>
    </row>
    <row r="20" spans="1:15" ht="16.5" x14ac:dyDescent="0.25">
      <c r="A20" s="13" t="s">
        <v>31</v>
      </c>
      <c r="B20" s="9" t="s">
        <v>18</v>
      </c>
      <c r="C20" s="10">
        <f t="shared" si="0"/>
        <v>1328.3876899714835</v>
      </c>
      <c r="D20" s="11">
        <v>1410.24</v>
      </c>
      <c r="E20" s="11">
        <v>1501.39</v>
      </c>
      <c r="F20" s="11">
        <v>1420.5</v>
      </c>
      <c r="G20" s="25">
        <v>1043.67</v>
      </c>
      <c r="H20" s="11">
        <v>1330</v>
      </c>
      <c r="I20" s="11">
        <v>1250</v>
      </c>
      <c r="J20" s="11">
        <v>1720</v>
      </c>
      <c r="K20" s="11">
        <v>1401.2</v>
      </c>
      <c r="L20" s="11">
        <v>1024.0999999999999</v>
      </c>
      <c r="M20" s="11"/>
      <c r="N20" s="12"/>
      <c r="O20" s="12"/>
    </row>
    <row r="21" spans="1:15" ht="33" x14ac:dyDescent="0.25">
      <c r="A21" s="13" t="s">
        <v>32</v>
      </c>
      <c r="B21" s="9" t="s">
        <v>18</v>
      </c>
      <c r="C21" s="10">
        <f t="shared" si="0"/>
        <v>26.206515369454657</v>
      </c>
      <c r="D21" s="11">
        <v>29.33</v>
      </c>
      <c r="E21" s="11">
        <v>24</v>
      </c>
      <c r="F21" s="11">
        <v>28</v>
      </c>
      <c r="G21" s="25">
        <v>21.81</v>
      </c>
      <c r="H21" s="11">
        <v>35</v>
      </c>
      <c r="I21" s="11">
        <v>19.399999999999999</v>
      </c>
      <c r="J21" s="11">
        <v>22.67</v>
      </c>
      <c r="K21" s="11">
        <v>33</v>
      </c>
      <c r="L21" s="11">
        <v>26.7</v>
      </c>
      <c r="M21" s="11"/>
      <c r="N21" s="12"/>
      <c r="O21" s="12"/>
    </row>
    <row r="22" spans="1:15" ht="16.5" x14ac:dyDescent="0.25">
      <c r="A22" s="13" t="s">
        <v>33</v>
      </c>
      <c r="B22" s="9" t="s">
        <v>18</v>
      </c>
      <c r="C22" s="10">
        <f t="shared" si="0"/>
        <v>69.257657914945966</v>
      </c>
      <c r="D22" s="11">
        <v>64.599999999999994</v>
      </c>
      <c r="E22" s="11">
        <v>70.13</v>
      </c>
      <c r="F22" s="11">
        <v>69</v>
      </c>
      <c r="G22" s="25">
        <v>82.84</v>
      </c>
      <c r="H22" s="11">
        <v>72.75</v>
      </c>
      <c r="I22" s="11">
        <v>62</v>
      </c>
      <c r="J22" s="11">
        <v>63.3</v>
      </c>
      <c r="K22" s="11">
        <v>73.2</v>
      </c>
      <c r="L22" s="11">
        <v>67.739999999999995</v>
      </c>
      <c r="M22" s="11"/>
      <c r="N22" s="12"/>
      <c r="O22" s="12"/>
    </row>
    <row r="23" spans="1:15" ht="33" x14ac:dyDescent="0.25">
      <c r="A23" s="13" t="s">
        <v>34</v>
      </c>
      <c r="B23" s="9" t="s">
        <v>18</v>
      </c>
      <c r="C23" s="10">
        <f t="shared" si="0"/>
        <v>90.102076157246131</v>
      </c>
      <c r="D23" s="11">
        <v>84.15</v>
      </c>
      <c r="E23" s="11">
        <v>112</v>
      </c>
      <c r="F23" s="11">
        <v>94</v>
      </c>
      <c r="G23" s="25">
        <v>112.22</v>
      </c>
      <c r="H23" s="11">
        <v>88</v>
      </c>
      <c r="I23" s="11">
        <v>83.27</v>
      </c>
      <c r="J23" s="11">
        <v>72.86</v>
      </c>
      <c r="K23" s="11">
        <v>89</v>
      </c>
      <c r="L23" s="11">
        <v>82.85</v>
      </c>
      <c r="M23" s="11"/>
      <c r="N23" s="12"/>
      <c r="O23" s="12"/>
    </row>
    <row r="24" spans="1:15" ht="33" x14ac:dyDescent="0.25">
      <c r="A24" s="13" t="s">
        <v>35</v>
      </c>
      <c r="B24" s="9" t="s">
        <v>18</v>
      </c>
      <c r="C24" s="10">
        <f t="shared" si="0"/>
        <v>90.646411476281713</v>
      </c>
      <c r="D24" s="11">
        <v>87.22</v>
      </c>
      <c r="E24" s="11">
        <v>91.6</v>
      </c>
      <c r="F24" s="11">
        <v>92</v>
      </c>
      <c r="G24" s="25">
        <v>116.82</v>
      </c>
      <c r="H24" s="11">
        <v>77</v>
      </c>
      <c r="I24" s="11">
        <v>96</v>
      </c>
      <c r="J24" s="11">
        <v>81.67</v>
      </c>
      <c r="K24" s="11">
        <v>93</v>
      </c>
      <c r="L24" s="11">
        <v>85.71</v>
      </c>
      <c r="M24" s="11"/>
      <c r="N24" s="12"/>
      <c r="O24" s="12"/>
    </row>
    <row r="25" spans="1:15" ht="16.5" x14ac:dyDescent="0.25">
      <c r="A25" s="8" t="s">
        <v>36</v>
      </c>
      <c r="B25" s="9" t="s">
        <v>18</v>
      </c>
      <c r="C25" s="10">
        <f t="shared" si="0"/>
        <v>129.05151196236503</v>
      </c>
      <c r="D25" s="11">
        <v>118</v>
      </c>
      <c r="E25" s="11">
        <v>123.89</v>
      </c>
      <c r="F25" s="11">
        <v>144</v>
      </c>
      <c r="G25" s="25">
        <v>127.76</v>
      </c>
      <c r="H25" s="11">
        <v>131.19999999999999</v>
      </c>
      <c r="I25" s="11">
        <v>140</v>
      </c>
      <c r="J25" s="11">
        <v>105</v>
      </c>
      <c r="K25" s="11">
        <v>145.33000000000001</v>
      </c>
      <c r="L25" s="11">
        <v>131.69999999999999</v>
      </c>
      <c r="M25" s="11"/>
      <c r="N25" s="12"/>
      <c r="O25" s="12"/>
    </row>
    <row r="26" spans="1:15" ht="16.5" x14ac:dyDescent="0.25">
      <c r="A26" s="13" t="s">
        <v>37</v>
      </c>
      <c r="B26" s="9" t="s">
        <v>18</v>
      </c>
      <c r="C26" s="10">
        <f t="shared" si="0"/>
        <v>68.595226703375957</v>
      </c>
      <c r="D26" s="11">
        <v>59.1</v>
      </c>
      <c r="E26" s="11">
        <v>63</v>
      </c>
      <c r="F26" s="11">
        <v>70</v>
      </c>
      <c r="G26" s="25">
        <v>72.42</v>
      </c>
      <c r="H26" s="11">
        <v>58.5</v>
      </c>
      <c r="I26" s="11">
        <v>106.18</v>
      </c>
      <c r="J26" s="11">
        <v>54</v>
      </c>
      <c r="K26" s="11">
        <v>63</v>
      </c>
      <c r="L26" s="11">
        <v>84.3</v>
      </c>
      <c r="M26" s="11"/>
      <c r="N26" s="12"/>
      <c r="O26" s="12"/>
    </row>
    <row r="27" spans="1:15" ht="16.5" x14ac:dyDescent="0.25">
      <c r="A27" s="13" t="s">
        <v>38</v>
      </c>
      <c r="B27" s="9" t="s">
        <v>18</v>
      </c>
      <c r="C27" s="10">
        <f t="shared" si="0"/>
        <v>76.061456757104949</v>
      </c>
      <c r="D27" s="11">
        <v>64</v>
      </c>
      <c r="E27" s="11">
        <v>67.5</v>
      </c>
      <c r="F27" s="11">
        <v>79</v>
      </c>
      <c r="G27" s="25">
        <v>92.04</v>
      </c>
      <c r="H27" s="11">
        <v>54</v>
      </c>
      <c r="I27" s="11">
        <v>95.25</v>
      </c>
      <c r="J27" s="11">
        <v>63.14</v>
      </c>
      <c r="K27" s="11">
        <v>96.99</v>
      </c>
      <c r="L27" s="11">
        <v>86.12</v>
      </c>
      <c r="M27" s="11"/>
      <c r="N27" s="12"/>
      <c r="O27" s="12"/>
    </row>
    <row r="28" spans="1:15" ht="16.5" x14ac:dyDescent="0.25">
      <c r="A28" s="13" t="s">
        <v>39</v>
      </c>
      <c r="B28" s="9" t="s">
        <v>18</v>
      </c>
      <c r="C28" s="10">
        <f t="shared" si="0"/>
        <v>72.434349760506095</v>
      </c>
      <c r="D28" s="11">
        <v>60</v>
      </c>
      <c r="E28" s="11">
        <v>70.84</v>
      </c>
      <c r="F28" s="11">
        <v>85.2</v>
      </c>
      <c r="G28" s="25">
        <v>74.88</v>
      </c>
      <c r="H28" s="11">
        <v>55.5</v>
      </c>
      <c r="I28" s="11">
        <v>76.099999999999994</v>
      </c>
      <c r="J28" s="11">
        <v>78</v>
      </c>
      <c r="K28" s="11">
        <v>84</v>
      </c>
      <c r="L28" s="11">
        <v>73.150000000000006</v>
      </c>
      <c r="M28" s="11"/>
      <c r="N28" s="12"/>
      <c r="O28" s="12"/>
    </row>
    <row r="29" spans="1:15" ht="16.5" x14ac:dyDescent="0.25">
      <c r="A29" s="13" t="s">
        <v>40</v>
      </c>
      <c r="B29" s="9" t="s">
        <v>18</v>
      </c>
      <c r="C29" s="10">
        <f t="shared" si="0"/>
        <v>58.927297536544735</v>
      </c>
      <c r="D29" s="11">
        <v>55.3</v>
      </c>
      <c r="E29" s="11"/>
      <c r="F29" s="11">
        <v>68</v>
      </c>
      <c r="G29" s="25">
        <v>46.98</v>
      </c>
      <c r="H29" s="11">
        <v>58.5</v>
      </c>
      <c r="I29" s="11">
        <v>49</v>
      </c>
      <c r="J29" s="11">
        <v>43.5</v>
      </c>
      <c r="K29" s="11">
        <v>82.5</v>
      </c>
      <c r="L29" s="11">
        <v>80</v>
      </c>
      <c r="M29" s="11"/>
      <c r="N29" s="12"/>
      <c r="O29" s="12"/>
    </row>
    <row r="30" spans="1:15" ht="16.5" x14ac:dyDescent="0.25">
      <c r="A30" s="13" t="s">
        <v>41</v>
      </c>
      <c r="B30" s="9" t="s">
        <v>18</v>
      </c>
      <c r="C30" s="10">
        <f t="shared" si="0"/>
        <v>60.147763203264837</v>
      </c>
      <c r="D30" s="11">
        <v>73</v>
      </c>
      <c r="E30" s="11">
        <v>54</v>
      </c>
      <c r="F30" s="11">
        <v>57</v>
      </c>
      <c r="G30" s="25">
        <v>52.99</v>
      </c>
      <c r="H30" s="11">
        <v>51</v>
      </c>
      <c r="I30" s="11">
        <v>56.5</v>
      </c>
      <c r="J30" s="11">
        <v>63.29</v>
      </c>
      <c r="K30" s="11">
        <v>65</v>
      </c>
      <c r="L30" s="11">
        <v>73</v>
      </c>
      <c r="M30" s="11"/>
      <c r="N30" s="12"/>
      <c r="O30" s="12"/>
    </row>
    <row r="31" spans="1:15" ht="16.5" x14ac:dyDescent="0.25">
      <c r="A31" s="13" t="s">
        <v>42</v>
      </c>
      <c r="B31" s="9" t="s">
        <v>18</v>
      </c>
      <c r="C31" s="10">
        <f t="shared" si="0"/>
        <v>51.940817328201618</v>
      </c>
      <c r="D31" s="11">
        <v>52</v>
      </c>
      <c r="E31" s="11">
        <v>44.83</v>
      </c>
      <c r="F31" s="11">
        <v>62</v>
      </c>
      <c r="G31" s="25">
        <v>44.8</v>
      </c>
      <c r="H31" s="11">
        <v>44</v>
      </c>
      <c r="I31" s="11">
        <v>52.33</v>
      </c>
      <c r="J31" s="11">
        <v>46.7</v>
      </c>
      <c r="K31" s="11">
        <v>52</v>
      </c>
      <c r="L31" s="11">
        <v>76</v>
      </c>
      <c r="M31" s="11"/>
      <c r="N31" s="12"/>
      <c r="O31" s="12"/>
    </row>
    <row r="32" spans="1:15" ht="16.5" x14ac:dyDescent="0.25">
      <c r="A32" s="13" t="s">
        <v>43</v>
      </c>
      <c r="B32" s="9" t="s">
        <v>18</v>
      </c>
      <c r="C32" s="10">
        <f t="shared" si="0"/>
        <v>67.817283001114944</v>
      </c>
      <c r="D32" s="11">
        <v>73</v>
      </c>
      <c r="E32" s="11">
        <v>71.84</v>
      </c>
      <c r="F32" s="11">
        <v>67</v>
      </c>
      <c r="G32" s="25">
        <v>58.21</v>
      </c>
      <c r="H32" s="11">
        <v>70</v>
      </c>
      <c r="I32" s="11">
        <v>76</v>
      </c>
      <c r="J32" s="11">
        <v>48.04</v>
      </c>
      <c r="K32" s="11">
        <v>64</v>
      </c>
      <c r="L32" s="11">
        <v>90.7</v>
      </c>
      <c r="M32" s="11"/>
      <c r="N32" s="12"/>
      <c r="O32" s="12"/>
    </row>
    <row r="33" spans="1:15" ht="16.5" x14ac:dyDescent="0.25">
      <c r="A33" s="13" t="s">
        <v>44</v>
      </c>
      <c r="B33" s="9" t="s">
        <v>18</v>
      </c>
      <c r="C33" s="10">
        <f t="shared" si="0"/>
        <v>231.15767879951545</v>
      </c>
      <c r="D33" s="11">
        <v>227</v>
      </c>
      <c r="E33" s="11">
        <v>256</v>
      </c>
      <c r="F33" s="11">
        <v>220.5</v>
      </c>
      <c r="G33" s="25">
        <v>228.27</v>
      </c>
      <c r="H33" s="11">
        <v>234.5</v>
      </c>
      <c r="I33" s="11">
        <v>215</v>
      </c>
      <c r="J33" s="11">
        <v>260.77999999999997</v>
      </c>
      <c r="K33" s="11">
        <v>200</v>
      </c>
      <c r="L33" s="11">
        <v>245</v>
      </c>
      <c r="M33" s="11"/>
      <c r="N33" s="12"/>
      <c r="O33" s="12"/>
    </row>
    <row r="34" spans="1:15" x14ac:dyDescent="0.25">
      <c r="A34" s="16"/>
      <c r="B34" s="17"/>
      <c r="C34" s="18">
        <f>C9+C10+C11+C12+C13+C14+C15+C16+C17+C18+C19+C20+C21+C22+C23+C24+C25+C26+C27+C28+C29+C30+C31+C32+C33</f>
        <v>6283.7776190968298</v>
      </c>
      <c r="D34" s="19">
        <f>D9+D10+D11+D12+D13+D14+D15+D16+D17+D18+D19+D20+D21+D22+D23+D24+D25+D26+D27+D28+D29+D30+D31+D32+D33</f>
        <v>6326.6200000000008</v>
      </c>
      <c r="E34" s="19">
        <f t="shared" ref="E34:M34" si="1">E9+E10+E11+E12+E13+E14+E15+E16+E17+E18+E19+E20+E21+E22+E23+E24+E25+E26+E27+E28+E29+E30+E31+E32+E33</f>
        <v>5682.5000000000009</v>
      </c>
      <c r="F34" s="19">
        <f t="shared" si="1"/>
        <v>6416.4</v>
      </c>
      <c r="G34" s="19">
        <f>G9+G10+G11+G12+G13+G14+G15+G16+G17+G18+G19+G20+G21+G22+G23+G24+G25+G26+G27+G28+G29+G30+G31+G32+G33</f>
        <v>5557.7800000000007</v>
      </c>
      <c r="H34" s="19">
        <f t="shared" si="1"/>
        <v>5564.95</v>
      </c>
      <c r="I34" s="19">
        <f t="shared" si="1"/>
        <v>5228.76</v>
      </c>
      <c r="J34" s="19">
        <f t="shared" si="1"/>
        <v>5640.86</v>
      </c>
      <c r="K34" s="19">
        <f t="shared" si="1"/>
        <v>6369.0199999999995</v>
      </c>
      <c r="L34" s="19">
        <f t="shared" si="1"/>
        <v>4711.0199999999995</v>
      </c>
      <c r="M34" s="19">
        <f t="shared" si="1"/>
        <v>0</v>
      </c>
      <c r="N34" s="12"/>
      <c r="O34" s="12"/>
    </row>
    <row r="35" spans="1:15" x14ac:dyDescent="0.25">
      <c r="A35" s="16"/>
      <c r="B35" s="17"/>
    </row>
    <row r="36" spans="1:15" x14ac:dyDescent="0.25">
      <c r="A36" s="16"/>
      <c r="B36" s="17"/>
    </row>
    <row r="37" spans="1:15" x14ac:dyDescent="0.25">
      <c r="A37" s="16"/>
      <c r="B37" s="17"/>
    </row>
    <row r="38" spans="1:15" x14ac:dyDescent="0.25">
      <c r="A38" s="16"/>
      <c r="B38" s="17"/>
    </row>
    <row r="39" spans="1:15" x14ac:dyDescent="0.25">
      <c r="A39" s="16"/>
      <c r="B39" s="17"/>
    </row>
    <row r="40" spans="1:15" x14ac:dyDescent="0.25">
      <c r="A40" s="16"/>
      <c r="B40" s="17"/>
    </row>
    <row r="41" spans="1:15" x14ac:dyDescent="0.25">
      <c r="A41" s="16"/>
      <c r="B41" s="17"/>
      <c r="I41" s="22"/>
      <c r="K41" s="22"/>
    </row>
    <row r="42" spans="1:15" x14ac:dyDescent="0.25">
      <c r="A42" s="16"/>
      <c r="B42" s="17"/>
    </row>
    <row r="43" spans="1:15" x14ac:dyDescent="0.25">
      <c r="A43" s="16"/>
      <c r="B43" s="17"/>
    </row>
    <row r="44" spans="1:15" x14ac:dyDescent="0.25">
      <c r="A44" s="16"/>
      <c r="B44" s="17"/>
    </row>
    <row r="45" spans="1:15" x14ac:dyDescent="0.25">
      <c r="A45" s="16"/>
      <c r="B45" s="17"/>
    </row>
    <row r="46" spans="1:15" x14ac:dyDescent="0.25">
      <c r="A46" s="16"/>
      <c r="B46" s="17"/>
    </row>
    <row r="47" spans="1:15" x14ac:dyDescent="0.25">
      <c r="A47" s="16"/>
      <c r="B47" s="17"/>
    </row>
    <row r="48" spans="1:15" x14ac:dyDescent="0.25">
      <c r="A48" s="16"/>
      <c r="B48" s="17"/>
    </row>
    <row r="49" spans="1:2" x14ac:dyDescent="0.25">
      <c r="A49" s="16"/>
      <c r="B49" s="17"/>
    </row>
    <row r="50" spans="1:2" x14ac:dyDescent="0.25">
      <c r="A50" s="16"/>
      <c r="B50" s="17"/>
    </row>
    <row r="51" spans="1:2" x14ac:dyDescent="0.25">
      <c r="A51" s="16"/>
      <c r="B51" s="17"/>
    </row>
    <row r="52" spans="1:2" x14ac:dyDescent="0.25">
      <c r="A52" s="16"/>
      <c r="B52" s="17"/>
    </row>
    <row r="53" spans="1:2" x14ac:dyDescent="0.25">
      <c r="A53" s="16"/>
      <c r="B53" s="17"/>
    </row>
    <row r="54" spans="1:2" x14ac:dyDescent="0.25">
      <c r="A54" s="16"/>
      <c r="B54" s="17"/>
    </row>
    <row r="55" spans="1:2" x14ac:dyDescent="0.25">
      <c r="A55" s="16"/>
      <c r="B55" s="17"/>
    </row>
    <row r="56" spans="1:2" x14ac:dyDescent="0.25">
      <c r="A56" s="16"/>
      <c r="B56" s="17"/>
    </row>
    <row r="57" spans="1:2" x14ac:dyDescent="0.25">
      <c r="A57" s="16"/>
      <c r="B57" s="17"/>
    </row>
    <row r="58" spans="1:2" x14ac:dyDescent="0.25">
      <c r="A58" s="16"/>
      <c r="B58" s="17"/>
    </row>
    <row r="59" spans="1:2" x14ac:dyDescent="0.25">
      <c r="A59" s="16"/>
      <c r="B59" s="17"/>
    </row>
    <row r="60" spans="1:2" x14ac:dyDescent="0.25">
      <c r="A60" s="16"/>
      <c r="B60" s="17"/>
    </row>
    <row r="61" spans="1:2" x14ac:dyDescent="0.25">
      <c r="A61" s="16"/>
      <c r="B61" s="17"/>
    </row>
    <row r="62" spans="1:2" x14ac:dyDescent="0.25">
      <c r="A62" s="16"/>
      <c r="B62" s="17"/>
    </row>
    <row r="63" spans="1:2" x14ac:dyDescent="0.25">
      <c r="A63" s="16"/>
      <c r="B63" s="17"/>
    </row>
    <row r="64" spans="1:2" x14ac:dyDescent="0.25">
      <c r="A64" s="16"/>
      <c r="B64" s="17"/>
    </row>
    <row r="65" spans="1:2" x14ac:dyDescent="0.25">
      <c r="A65" s="16"/>
      <c r="B65" s="17"/>
    </row>
    <row r="66" spans="1:2" x14ac:dyDescent="0.25">
      <c r="A66" s="16"/>
      <c r="B66" s="17"/>
    </row>
    <row r="67" spans="1:2" x14ac:dyDescent="0.25">
      <c r="A67" s="16"/>
      <c r="B67" s="17"/>
    </row>
    <row r="68" spans="1:2" x14ac:dyDescent="0.25">
      <c r="A68" s="16"/>
      <c r="B68" s="17"/>
    </row>
    <row r="69" spans="1:2" x14ac:dyDescent="0.25">
      <c r="A69" s="16"/>
      <c r="B69" s="17"/>
    </row>
    <row r="70" spans="1:2" x14ac:dyDescent="0.25">
      <c r="A70" s="16"/>
      <c r="B70" s="17"/>
    </row>
    <row r="71" spans="1:2" x14ac:dyDescent="0.25">
      <c r="A71" s="16"/>
      <c r="B71" s="17"/>
    </row>
    <row r="72" spans="1:2" x14ac:dyDescent="0.25">
      <c r="A72" s="16"/>
      <c r="B72" s="17"/>
    </row>
    <row r="73" spans="1:2" x14ac:dyDescent="0.25">
      <c r="A73" s="16"/>
      <c r="B73" s="17"/>
    </row>
    <row r="74" spans="1:2" x14ac:dyDescent="0.25">
      <c r="A74" s="16"/>
      <c r="B74" s="17"/>
    </row>
    <row r="75" spans="1:2" x14ac:dyDescent="0.25">
      <c r="A75" s="16"/>
      <c r="B75" s="17"/>
    </row>
    <row r="76" spans="1:2" x14ac:dyDescent="0.25">
      <c r="A76" s="16"/>
      <c r="B76" s="17"/>
    </row>
    <row r="77" spans="1:2" x14ac:dyDescent="0.25">
      <c r="A77" s="16"/>
      <c r="B77" s="17"/>
    </row>
    <row r="78" spans="1:2" x14ac:dyDescent="0.25">
      <c r="A78" s="16"/>
      <c r="B78" s="17"/>
    </row>
    <row r="79" spans="1:2" x14ac:dyDescent="0.25">
      <c r="A79" s="16"/>
      <c r="B79" s="17"/>
    </row>
    <row r="80" spans="1:2" x14ac:dyDescent="0.25">
      <c r="A80" s="16"/>
      <c r="B80" s="17"/>
    </row>
    <row r="81" spans="1:2" x14ac:dyDescent="0.25">
      <c r="A81" s="16"/>
      <c r="B81" s="17"/>
    </row>
    <row r="82" spans="1:2" x14ac:dyDescent="0.25">
      <c r="A82" s="16"/>
      <c r="B82" s="17"/>
    </row>
    <row r="83" spans="1:2" x14ac:dyDescent="0.25">
      <c r="A83" s="16"/>
      <c r="B83" s="17"/>
    </row>
    <row r="84" spans="1:2" x14ac:dyDescent="0.25">
      <c r="A84" s="16"/>
      <c r="B84" s="17"/>
    </row>
    <row r="85" spans="1:2" x14ac:dyDescent="0.25">
      <c r="A85" s="16"/>
      <c r="B85" s="17"/>
    </row>
    <row r="86" spans="1:2" x14ac:dyDescent="0.25">
      <c r="A86" s="16"/>
      <c r="B86" s="17"/>
    </row>
    <row r="87" spans="1:2" x14ac:dyDescent="0.25">
      <c r="A87" s="16"/>
      <c r="B87" s="17"/>
    </row>
    <row r="88" spans="1:2" x14ac:dyDescent="0.25">
      <c r="A88" s="16"/>
      <c r="B88" s="17"/>
    </row>
    <row r="89" spans="1:2" x14ac:dyDescent="0.25">
      <c r="A89" s="16"/>
      <c r="B89" s="17"/>
    </row>
    <row r="90" spans="1:2" x14ac:dyDescent="0.25">
      <c r="A90" s="16"/>
      <c r="B90" s="17"/>
    </row>
    <row r="91" spans="1:2" x14ac:dyDescent="0.25">
      <c r="A91" s="16"/>
      <c r="B91" s="17"/>
    </row>
    <row r="92" spans="1:2" x14ac:dyDescent="0.25">
      <c r="A92" s="16"/>
      <c r="B92" s="17"/>
    </row>
    <row r="93" spans="1:2" x14ac:dyDescent="0.25">
      <c r="A93" s="16"/>
      <c r="B93" s="17"/>
    </row>
    <row r="94" spans="1:2" x14ac:dyDescent="0.25">
      <c r="A94" s="16"/>
      <c r="B94" s="17"/>
    </row>
    <row r="95" spans="1:2" x14ac:dyDescent="0.25">
      <c r="A95" s="16"/>
      <c r="B95" s="17"/>
    </row>
    <row r="96" spans="1:2" x14ac:dyDescent="0.25">
      <c r="A96" s="16"/>
      <c r="B96" s="17"/>
    </row>
    <row r="97" spans="1:2" x14ac:dyDescent="0.25">
      <c r="A97" s="16"/>
      <c r="B97" s="17"/>
    </row>
    <row r="98" spans="1:2" x14ac:dyDescent="0.25">
      <c r="A98" s="16"/>
      <c r="B98" s="17"/>
    </row>
    <row r="99" spans="1:2" x14ac:dyDescent="0.25">
      <c r="A99" s="16"/>
      <c r="B99" s="17"/>
    </row>
    <row r="100" spans="1:2" x14ac:dyDescent="0.25">
      <c r="A100" s="16"/>
      <c r="B100" s="17"/>
    </row>
    <row r="101" spans="1:2" x14ac:dyDescent="0.25">
      <c r="A101" s="16"/>
      <c r="B101" s="17"/>
    </row>
    <row r="102" spans="1:2" x14ac:dyDescent="0.25">
      <c r="A102" s="16"/>
      <c r="B102" s="17"/>
    </row>
    <row r="103" spans="1:2" x14ac:dyDescent="0.25">
      <c r="A103" s="16"/>
      <c r="B103" s="17"/>
    </row>
    <row r="104" spans="1:2" x14ac:dyDescent="0.25">
      <c r="A104" s="16"/>
      <c r="B104" s="17"/>
    </row>
    <row r="105" spans="1:2" x14ac:dyDescent="0.25">
      <c r="A105" s="16"/>
      <c r="B105" s="17"/>
    </row>
    <row r="106" spans="1:2" x14ac:dyDescent="0.25">
      <c r="A106" s="16"/>
      <c r="B106" s="17"/>
    </row>
    <row r="107" spans="1:2" x14ac:dyDescent="0.25">
      <c r="A107" s="16"/>
      <c r="B107" s="17"/>
    </row>
    <row r="108" spans="1:2" x14ac:dyDescent="0.25">
      <c r="A108" s="16"/>
      <c r="B108" s="17"/>
    </row>
    <row r="109" spans="1:2" x14ac:dyDescent="0.25">
      <c r="A109" s="16"/>
      <c r="B109" s="17"/>
    </row>
    <row r="110" spans="1:2" x14ac:dyDescent="0.25">
      <c r="A110" s="16"/>
      <c r="B110" s="17"/>
    </row>
    <row r="111" spans="1:2" x14ac:dyDescent="0.25">
      <c r="A111" s="16"/>
      <c r="B111" s="17"/>
    </row>
    <row r="112" spans="1:2" x14ac:dyDescent="0.25">
      <c r="A112" s="16"/>
      <c r="B112" s="17"/>
    </row>
    <row r="113" spans="1:2" x14ac:dyDescent="0.25">
      <c r="A113" s="16"/>
      <c r="B113" s="17"/>
    </row>
    <row r="114" spans="1:2" x14ac:dyDescent="0.25">
      <c r="A114" s="16"/>
      <c r="B114" s="17"/>
    </row>
    <row r="115" spans="1:2" x14ac:dyDescent="0.25">
      <c r="A115" s="16"/>
      <c r="B115" s="17"/>
    </row>
    <row r="116" spans="1:2" x14ac:dyDescent="0.25">
      <c r="A116" s="16"/>
      <c r="B116" s="17"/>
    </row>
    <row r="117" spans="1:2" x14ac:dyDescent="0.25">
      <c r="A117" s="16"/>
      <c r="B117" s="17"/>
    </row>
    <row r="118" spans="1:2" x14ac:dyDescent="0.25">
      <c r="A118" s="16"/>
      <c r="B118" s="17"/>
    </row>
    <row r="119" spans="1:2" x14ac:dyDescent="0.25">
      <c r="A119" s="16"/>
      <c r="B119" s="17"/>
    </row>
    <row r="120" spans="1:2" x14ac:dyDescent="0.25">
      <c r="A120" s="16"/>
      <c r="B120" s="17"/>
    </row>
    <row r="121" spans="1:2" x14ac:dyDescent="0.25">
      <c r="A121" s="16"/>
      <c r="B121" s="17"/>
    </row>
    <row r="122" spans="1:2" x14ac:dyDescent="0.25">
      <c r="A122" s="16"/>
      <c r="B122" s="17"/>
    </row>
    <row r="123" spans="1:2" x14ac:dyDescent="0.25">
      <c r="A123" s="16"/>
      <c r="B123" s="17"/>
    </row>
    <row r="124" spans="1:2" x14ac:dyDescent="0.25">
      <c r="A124" s="16"/>
      <c r="B124" s="17"/>
    </row>
    <row r="125" spans="1:2" x14ac:dyDescent="0.25">
      <c r="A125" s="16"/>
      <c r="B125" s="17"/>
    </row>
    <row r="126" spans="1:2" x14ac:dyDescent="0.25">
      <c r="A126" s="16"/>
      <c r="B126" s="17"/>
    </row>
    <row r="127" spans="1:2" x14ac:dyDescent="0.25">
      <c r="A127" s="16"/>
      <c r="B127" s="17"/>
    </row>
    <row r="128" spans="1:2" x14ac:dyDescent="0.25">
      <c r="A128" s="16"/>
      <c r="B128" s="17"/>
    </row>
    <row r="129" spans="1:2" x14ac:dyDescent="0.25">
      <c r="A129" s="16"/>
      <c r="B129" s="17"/>
    </row>
    <row r="130" spans="1:2" x14ac:dyDescent="0.25">
      <c r="A130" s="16"/>
      <c r="B130" s="17"/>
    </row>
    <row r="131" spans="1:2" x14ac:dyDescent="0.25">
      <c r="A131" s="16"/>
      <c r="B131" s="17"/>
    </row>
    <row r="132" spans="1:2" x14ac:dyDescent="0.25">
      <c r="A132" s="16"/>
      <c r="B132" s="17"/>
    </row>
    <row r="133" spans="1:2" x14ac:dyDescent="0.25">
      <c r="A133" s="16"/>
      <c r="B133" s="17"/>
    </row>
    <row r="134" spans="1:2" x14ac:dyDescent="0.25">
      <c r="A134" s="16"/>
      <c r="B134" s="17"/>
    </row>
    <row r="135" spans="1:2" x14ac:dyDescent="0.25">
      <c r="A135" s="16"/>
      <c r="B135" s="17"/>
    </row>
    <row r="136" spans="1:2" x14ac:dyDescent="0.25">
      <c r="A136" s="16"/>
      <c r="B136" s="17"/>
    </row>
    <row r="137" spans="1:2" x14ac:dyDescent="0.25">
      <c r="A137" s="16"/>
      <c r="B137" s="17"/>
    </row>
    <row r="138" spans="1:2" x14ac:dyDescent="0.25">
      <c r="A138" s="16"/>
      <c r="B138" s="17"/>
    </row>
    <row r="139" spans="1:2" x14ac:dyDescent="0.25">
      <c r="A139" s="16"/>
      <c r="B139" s="17"/>
    </row>
    <row r="140" spans="1:2" x14ac:dyDescent="0.25">
      <c r="A140" s="16"/>
      <c r="B140" s="17"/>
    </row>
    <row r="141" spans="1:2" x14ac:dyDescent="0.25">
      <c r="A141" s="16"/>
      <c r="B141" s="17"/>
    </row>
    <row r="142" spans="1:2" x14ac:dyDescent="0.25">
      <c r="A142" s="16"/>
      <c r="B142" s="17"/>
    </row>
    <row r="143" spans="1:2" x14ac:dyDescent="0.25">
      <c r="A143" s="16"/>
      <c r="B143" s="17"/>
    </row>
    <row r="144" spans="1:2" x14ac:dyDescent="0.25">
      <c r="A144" s="16"/>
      <c r="B144" s="17"/>
    </row>
    <row r="145" spans="1:2" x14ac:dyDescent="0.25">
      <c r="A145" s="16"/>
      <c r="B145" s="17"/>
    </row>
    <row r="146" spans="1:2" x14ac:dyDescent="0.25">
      <c r="A146" s="16"/>
      <c r="B146" s="17"/>
    </row>
    <row r="147" spans="1:2" x14ac:dyDescent="0.25">
      <c r="A147" s="16"/>
      <c r="B147" s="17"/>
    </row>
    <row r="148" spans="1:2" x14ac:dyDescent="0.25">
      <c r="A148" s="16"/>
      <c r="B148" s="17"/>
    </row>
    <row r="149" spans="1:2" x14ac:dyDescent="0.25">
      <c r="A149" s="16"/>
      <c r="B149" s="17"/>
    </row>
    <row r="150" spans="1:2" x14ac:dyDescent="0.25">
      <c r="A150" s="16"/>
      <c r="B150" s="17"/>
    </row>
    <row r="151" spans="1:2" x14ac:dyDescent="0.25">
      <c r="A151" s="16"/>
      <c r="B151" s="17"/>
    </row>
    <row r="152" spans="1:2" x14ac:dyDescent="0.25">
      <c r="A152" s="16"/>
      <c r="B152" s="17"/>
    </row>
    <row r="153" spans="1:2" x14ac:dyDescent="0.25">
      <c r="A153" s="16"/>
      <c r="B153" s="17"/>
    </row>
    <row r="154" spans="1:2" x14ac:dyDescent="0.25">
      <c r="A154" s="16"/>
      <c r="B154" s="17"/>
    </row>
    <row r="155" spans="1:2" x14ac:dyDescent="0.25">
      <c r="A155" s="16"/>
      <c r="B155" s="17"/>
    </row>
    <row r="156" spans="1:2" x14ac:dyDescent="0.25">
      <c r="A156" s="16"/>
      <c r="B156" s="17"/>
    </row>
    <row r="157" spans="1:2" x14ac:dyDescent="0.25">
      <c r="A157" s="16"/>
      <c r="B157" s="17"/>
    </row>
    <row r="158" spans="1:2" x14ac:dyDescent="0.25">
      <c r="A158" s="16"/>
      <c r="B158" s="17"/>
    </row>
    <row r="159" spans="1:2" x14ac:dyDescent="0.25">
      <c r="A159" s="16"/>
      <c r="B159" s="17"/>
    </row>
    <row r="160" spans="1:2" x14ac:dyDescent="0.25">
      <c r="A160" s="16"/>
      <c r="B160" s="17"/>
    </row>
    <row r="161" spans="1:2" x14ac:dyDescent="0.25">
      <c r="A161" s="16"/>
      <c r="B161" s="17"/>
    </row>
    <row r="162" spans="1:2" x14ac:dyDescent="0.25">
      <c r="A162" s="16"/>
      <c r="B162" s="17"/>
    </row>
    <row r="163" spans="1:2" x14ac:dyDescent="0.25">
      <c r="A163" s="16"/>
      <c r="B163" s="17"/>
    </row>
    <row r="164" spans="1:2" x14ac:dyDescent="0.25">
      <c r="A164" s="16"/>
      <c r="B164" s="17"/>
    </row>
    <row r="165" spans="1:2" x14ac:dyDescent="0.25">
      <c r="A165" s="16"/>
      <c r="B165" s="17"/>
    </row>
    <row r="166" spans="1:2" x14ac:dyDescent="0.25">
      <c r="A166" s="16"/>
      <c r="B166" s="17"/>
    </row>
    <row r="167" spans="1:2" x14ac:dyDescent="0.25">
      <c r="A167" s="16"/>
      <c r="B167" s="17"/>
    </row>
    <row r="168" spans="1:2" x14ac:dyDescent="0.25">
      <c r="A168" s="16"/>
      <c r="B168" s="17"/>
    </row>
    <row r="169" spans="1:2" x14ac:dyDescent="0.25">
      <c r="A169" s="16"/>
      <c r="B169" s="17"/>
    </row>
    <row r="170" spans="1:2" x14ac:dyDescent="0.25">
      <c r="A170" s="16"/>
      <c r="B170" s="17"/>
    </row>
    <row r="171" spans="1:2" x14ac:dyDescent="0.25">
      <c r="A171" s="16"/>
      <c r="B171" s="17"/>
    </row>
    <row r="172" spans="1:2" x14ac:dyDescent="0.25">
      <c r="A172" s="16"/>
      <c r="B172" s="17"/>
    </row>
    <row r="173" spans="1:2" x14ac:dyDescent="0.25">
      <c r="A173" s="16"/>
      <c r="B173" s="17"/>
    </row>
    <row r="174" spans="1:2" x14ac:dyDescent="0.25">
      <c r="A174" s="16"/>
      <c r="B174" s="17"/>
    </row>
    <row r="175" spans="1:2" x14ac:dyDescent="0.25">
      <c r="A175" s="16"/>
      <c r="B175" s="17"/>
    </row>
    <row r="176" spans="1:2" x14ac:dyDescent="0.25">
      <c r="A176" s="16"/>
      <c r="B176" s="17"/>
    </row>
    <row r="177" spans="1:2" x14ac:dyDescent="0.25">
      <c r="A177" s="16"/>
      <c r="B177" s="17"/>
    </row>
    <row r="178" spans="1:2" x14ac:dyDescent="0.25">
      <c r="A178" s="16"/>
      <c r="B178" s="17"/>
    </row>
    <row r="179" spans="1:2" x14ac:dyDescent="0.25">
      <c r="A179" s="16"/>
      <c r="B179" s="17"/>
    </row>
    <row r="180" spans="1:2" x14ac:dyDescent="0.25">
      <c r="A180" s="16"/>
      <c r="B180" s="17"/>
    </row>
    <row r="181" spans="1:2" x14ac:dyDescent="0.25">
      <c r="A181" s="16"/>
      <c r="B181" s="17"/>
    </row>
    <row r="182" spans="1:2" x14ac:dyDescent="0.25">
      <c r="A182" s="16"/>
      <c r="B182" s="17"/>
    </row>
    <row r="183" spans="1:2" x14ac:dyDescent="0.25">
      <c r="A183" s="16"/>
      <c r="B183" s="17"/>
    </row>
    <row r="184" spans="1:2" x14ac:dyDescent="0.25">
      <c r="A184" s="16"/>
      <c r="B184" s="17"/>
    </row>
    <row r="185" spans="1:2" x14ac:dyDescent="0.25">
      <c r="A185" s="16"/>
      <c r="B185" s="17"/>
    </row>
    <row r="186" spans="1:2" x14ac:dyDescent="0.25">
      <c r="A186" s="16"/>
      <c r="B186" s="17"/>
    </row>
    <row r="187" spans="1:2" x14ac:dyDescent="0.25">
      <c r="A187" s="16"/>
      <c r="B187" s="17"/>
    </row>
    <row r="188" spans="1:2" x14ac:dyDescent="0.25">
      <c r="A188" s="16"/>
      <c r="B188" s="17"/>
    </row>
    <row r="189" spans="1:2" x14ac:dyDescent="0.25">
      <c r="A189" s="16"/>
      <c r="B189" s="17"/>
    </row>
    <row r="190" spans="1:2" x14ac:dyDescent="0.25">
      <c r="A190" s="16"/>
      <c r="B190" s="17"/>
    </row>
    <row r="191" spans="1:2" x14ac:dyDescent="0.25">
      <c r="A191" s="16"/>
      <c r="B191" s="17"/>
    </row>
    <row r="192" spans="1:2" x14ac:dyDescent="0.25">
      <c r="A192" s="16"/>
      <c r="B192" s="17"/>
    </row>
    <row r="193" spans="1:2" x14ac:dyDescent="0.25">
      <c r="A193" s="16"/>
      <c r="B193" s="17"/>
    </row>
    <row r="194" spans="1:2" x14ac:dyDescent="0.25">
      <c r="A194" s="16"/>
      <c r="B194" s="17"/>
    </row>
    <row r="195" spans="1:2" x14ac:dyDescent="0.25">
      <c r="A195" s="16"/>
      <c r="B195" s="17"/>
    </row>
    <row r="196" spans="1:2" x14ac:dyDescent="0.25">
      <c r="A196" s="16"/>
      <c r="B196" s="17"/>
    </row>
    <row r="197" spans="1:2" x14ac:dyDescent="0.25">
      <c r="A197" s="16"/>
      <c r="B197" s="17"/>
    </row>
    <row r="198" spans="1:2" x14ac:dyDescent="0.25">
      <c r="A198" s="16"/>
      <c r="B198" s="17"/>
    </row>
    <row r="199" spans="1:2" x14ac:dyDescent="0.25">
      <c r="A199" s="16"/>
      <c r="B199" s="17"/>
    </row>
    <row r="200" spans="1:2" x14ac:dyDescent="0.25">
      <c r="A200" s="16"/>
      <c r="B200" s="17"/>
    </row>
    <row r="201" spans="1:2" x14ac:dyDescent="0.25">
      <c r="A201" s="16"/>
      <c r="B201" s="17"/>
    </row>
    <row r="202" spans="1:2" x14ac:dyDescent="0.25">
      <c r="A202" s="16"/>
      <c r="B202" s="17"/>
    </row>
    <row r="203" spans="1:2" x14ac:dyDescent="0.25">
      <c r="A203" s="16"/>
      <c r="B203" s="17"/>
    </row>
    <row r="204" spans="1:2" x14ac:dyDescent="0.25">
      <c r="A204" s="16"/>
      <c r="B204" s="17"/>
    </row>
    <row r="205" spans="1:2" x14ac:dyDescent="0.25">
      <c r="A205" s="16"/>
      <c r="B205" s="17"/>
    </row>
    <row r="206" spans="1:2" x14ac:dyDescent="0.25">
      <c r="A206" s="16"/>
      <c r="B206" s="17"/>
    </row>
    <row r="207" spans="1:2" x14ac:dyDescent="0.25">
      <c r="A207" s="16"/>
      <c r="B207" s="17"/>
    </row>
    <row r="208" spans="1:2" x14ac:dyDescent="0.25">
      <c r="A208" s="16"/>
      <c r="B208" s="17"/>
    </row>
    <row r="209" spans="1:2" x14ac:dyDescent="0.25">
      <c r="A209" s="16"/>
      <c r="B209" s="17"/>
    </row>
    <row r="210" spans="1:2" x14ac:dyDescent="0.25">
      <c r="A210" s="16"/>
      <c r="B210" s="17"/>
    </row>
    <row r="211" spans="1:2" x14ac:dyDescent="0.25">
      <c r="A211" s="16"/>
      <c r="B211" s="17"/>
    </row>
    <row r="212" spans="1:2" x14ac:dyDescent="0.25">
      <c r="A212" s="16"/>
      <c r="B212" s="17"/>
    </row>
    <row r="213" spans="1:2" x14ac:dyDescent="0.25">
      <c r="A213" s="16"/>
      <c r="B213" s="17"/>
    </row>
    <row r="214" spans="1:2" x14ac:dyDescent="0.25">
      <c r="A214" s="16"/>
      <c r="B214" s="17"/>
    </row>
    <row r="215" spans="1:2" x14ac:dyDescent="0.25">
      <c r="A215" s="16"/>
      <c r="B215" s="17"/>
    </row>
    <row r="216" spans="1:2" x14ac:dyDescent="0.25">
      <c r="A216" s="16"/>
      <c r="B216" s="17"/>
    </row>
    <row r="217" spans="1:2" x14ac:dyDescent="0.25">
      <c r="A217" s="16"/>
      <c r="B217" s="17"/>
    </row>
    <row r="218" spans="1:2" x14ac:dyDescent="0.25">
      <c r="A218" s="16"/>
      <c r="B218" s="17"/>
    </row>
    <row r="219" spans="1:2" x14ac:dyDescent="0.25">
      <c r="A219" s="16"/>
      <c r="B219" s="17"/>
    </row>
    <row r="220" spans="1:2" x14ac:dyDescent="0.25">
      <c r="A220" s="16"/>
      <c r="B220" s="17"/>
    </row>
    <row r="221" spans="1:2" x14ac:dyDescent="0.25">
      <c r="A221" s="16"/>
      <c r="B221" s="17"/>
    </row>
    <row r="222" spans="1:2" x14ac:dyDescent="0.25">
      <c r="A222" s="16"/>
      <c r="B222" s="17"/>
    </row>
    <row r="223" spans="1:2" x14ac:dyDescent="0.25">
      <c r="A223" s="16"/>
      <c r="B223" s="17"/>
    </row>
    <row r="224" spans="1:2" x14ac:dyDescent="0.25">
      <c r="A224" s="16"/>
      <c r="B224" s="17"/>
    </row>
    <row r="225" spans="1:2" x14ac:dyDescent="0.25">
      <c r="A225" s="16"/>
      <c r="B225" s="17"/>
    </row>
    <row r="226" spans="1:2" x14ac:dyDescent="0.25">
      <c r="A226" s="16"/>
      <c r="B226" s="17"/>
    </row>
    <row r="227" spans="1:2" x14ac:dyDescent="0.25">
      <c r="A227" s="16"/>
      <c r="B227" s="17"/>
    </row>
    <row r="228" spans="1:2" x14ac:dyDescent="0.25">
      <c r="A228" s="16"/>
      <c r="B228" s="17"/>
    </row>
    <row r="229" spans="1:2" x14ac:dyDescent="0.25">
      <c r="A229" s="16"/>
      <c r="B229" s="17"/>
    </row>
    <row r="230" spans="1:2" x14ac:dyDescent="0.25">
      <c r="A230" s="16"/>
      <c r="B230" s="17"/>
    </row>
    <row r="231" spans="1:2" x14ac:dyDescent="0.25">
      <c r="A231" s="16"/>
      <c r="B231" s="17"/>
    </row>
  </sheetData>
  <mergeCells count="14">
    <mergeCell ref="K3:K8"/>
    <mergeCell ref="L3:L8"/>
    <mergeCell ref="M3:M8"/>
    <mergeCell ref="A7:C7"/>
    <mergeCell ref="B1:M1"/>
    <mergeCell ref="A2:M2"/>
    <mergeCell ref="A3:C5"/>
    <mergeCell ref="D3:D8"/>
    <mergeCell ref="E3:E8"/>
    <mergeCell ref="F3:F8"/>
    <mergeCell ref="G3:G8"/>
    <mergeCell ref="H3:H8"/>
    <mergeCell ref="I3:I8"/>
    <mergeCell ref="J3:J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C9:C33">
      <formula1>0</formula1>
    </dataValidation>
  </dataValidations>
  <pageMargins left="1.31" right="0.2" top="0.16" bottom="0.16" header="0.5" footer="0.16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Лебедева Анна Николаевна</dc:creator>
  <cp:lastModifiedBy>Батенева Диана Романовна</cp:lastModifiedBy>
  <dcterms:created xsi:type="dcterms:W3CDTF">2026-03-02T09:40:53Z</dcterms:created>
  <dcterms:modified xsi:type="dcterms:W3CDTF">2026-05-22T11:05:47Z</dcterms:modified>
</cp:coreProperties>
</file>