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ИТОГО 2" sheetId="1" r:id="rId1"/>
  </sheets>
  <externalReferences>
    <externalReference r:id="rId2"/>
  </externalReferences>
  <definedNames>
    <definedName name="_xlnm._FilterDatabase" localSheetId="0" hidden="1">'ИТОГО 2'!$A$4:$C$120</definedName>
    <definedName name="_xlnm.Print_Titles" localSheetId="0">'ИТОГО 2'!$2:$3</definedName>
    <definedName name="_xlnm.Print_Area" localSheetId="0">'ИТОГО 2'!$A$1:$F$120</definedName>
  </definedNames>
  <calcPr calcId="145621"/>
</workbook>
</file>

<file path=xl/calcChain.xml><?xml version="1.0" encoding="utf-8"?>
<calcChain xmlns="http://schemas.openxmlformats.org/spreadsheetml/2006/main">
  <c r="F120" i="1" l="1"/>
  <c r="E120" i="1"/>
  <c r="D120" i="1"/>
  <c r="F119" i="1"/>
  <c r="E119" i="1"/>
  <c r="D119" i="1"/>
  <c r="F118" i="1"/>
  <c r="E118" i="1"/>
  <c r="D118" i="1"/>
  <c r="F117" i="1"/>
  <c r="E117" i="1"/>
  <c r="D117" i="1"/>
  <c r="F116" i="1"/>
  <c r="E116" i="1"/>
  <c r="D116" i="1"/>
  <c r="F115" i="1"/>
  <c r="E115" i="1"/>
  <c r="D115" i="1"/>
  <c r="F114" i="1"/>
  <c r="E114" i="1"/>
  <c r="D114" i="1"/>
  <c r="F113" i="1"/>
  <c r="E113" i="1"/>
  <c r="D113" i="1"/>
  <c r="F112" i="1"/>
  <c r="E112" i="1"/>
  <c r="D112" i="1"/>
  <c r="F111" i="1"/>
  <c r="E111" i="1"/>
  <c r="D111" i="1"/>
  <c r="F110" i="1"/>
  <c r="E110" i="1"/>
  <c r="D110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F101" i="1"/>
  <c r="E101" i="1"/>
  <c r="D101" i="1"/>
  <c r="F100" i="1"/>
  <c r="E100" i="1"/>
  <c r="D100" i="1"/>
  <c r="F99" i="1"/>
  <c r="E99" i="1"/>
  <c r="D99" i="1"/>
  <c r="F98" i="1"/>
  <c r="E98" i="1"/>
  <c r="D98" i="1"/>
  <c r="F97" i="1"/>
  <c r="E97" i="1"/>
  <c r="D97" i="1"/>
  <c r="F96" i="1"/>
  <c r="E96" i="1"/>
  <c r="D96" i="1"/>
  <c r="F95" i="1"/>
  <c r="E95" i="1"/>
  <c r="D95" i="1"/>
  <c r="F93" i="1"/>
  <c r="E93" i="1"/>
  <c r="D93" i="1"/>
  <c r="F92" i="1"/>
  <c r="F91" i="1"/>
  <c r="E91" i="1"/>
  <c r="D91" i="1"/>
  <c r="F90" i="1"/>
  <c r="E90" i="1"/>
  <c r="D90" i="1"/>
  <c r="F89" i="1"/>
  <c r="E89" i="1"/>
  <c r="D89" i="1"/>
  <c r="F88" i="1"/>
  <c r="E88" i="1"/>
  <c r="D88" i="1"/>
  <c r="F86" i="1"/>
  <c r="E86" i="1"/>
  <c r="D86" i="1"/>
  <c r="F85" i="1"/>
  <c r="E85" i="1"/>
  <c r="F84" i="1"/>
  <c r="E84" i="1"/>
  <c r="F83" i="1"/>
  <c r="E83" i="1"/>
  <c r="D83" i="1"/>
  <c r="F82" i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4" i="1"/>
  <c r="E74" i="1"/>
  <c r="D74" i="1"/>
  <c r="F71" i="1"/>
  <c r="E71" i="1"/>
  <c r="D71" i="1"/>
  <c r="F70" i="1"/>
  <c r="E70" i="1"/>
  <c r="D70" i="1"/>
  <c r="F69" i="1"/>
  <c r="E69" i="1"/>
  <c r="D69" i="1"/>
  <c r="F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</calcChain>
</file>

<file path=xl/sharedStrings.xml><?xml version="1.0" encoding="utf-8"?>
<sst xmlns="http://schemas.openxmlformats.org/spreadsheetml/2006/main" count="242" uniqueCount="129">
  <si>
    <t>№ п/п</t>
  </si>
  <si>
    <t xml:space="preserve">Наименование товаров </t>
  </si>
  <si>
    <t>единица измерения</t>
  </si>
  <si>
    <t>Средняя цена в городских и сельских поселениях, руб.</t>
  </si>
  <si>
    <t>Средняя цена по району, руб.</t>
  </si>
  <si>
    <t xml:space="preserve"> не имеющих круглогодичной автомобильной дороги (гп. Кондинское, гп. Луговой, сп. Болчары, сп. Шугур)</t>
  </si>
  <si>
    <t>имеющих круглогодичную автомобильную дорогу (гп. Междуреческий, гп.Мортка, гп. Куминский, сп. Леуши, сп. Мулымья, сп. Половинка)</t>
  </si>
  <si>
    <t>Ананасы консервированные</t>
  </si>
  <si>
    <t>кг</t>
  </si>
  <si>
    <t>Апельсины свежие</t>
  </si>
  <si>
    <t>Бананы  свежие</t>
  </si>
  <si>
    <t>Вафли весовые</t>
  </si>
  <si>
    <t>Вафли фасованные</t>
  </si>
  <si>
    <t>Виноград  свежий</t>
  </si>
  <si>
    <t>Вишня свежая, свежемороженая</t>
  </si>
  <si>
    <t>Вода питьевая  бутилированная</t>
  </si>
  <si>
    <t>литр</t>
  </si>
  <si>
    <t>Горбуша свежемороженая потрошеная</t>
  </si>
  <si>
    <t>Груши свежие</t>
  </si>
  <si>
    <t>Джем плодово-ягодный</t>
  </si>
  <si>
    <t>Дрожжи хлебопекарные прессованные</t>
  </si>
  <si>
    <t>Дрожжи хлебопекарные сушеные</t>
  </si>
  <si>
    <t xml:space="preserve">Зеленый горошек консервированный </t>
  </si>
  <si>
    <t>Зелень петрушки, сельдерея и укропа сушеная</t>
  </si>
  <si>
    <t>Зефир весовой</t>
  </si>
  <si>
    <t>Изюм</t>
  </si>
  <si>
    <t xml:space="preserve">Икра кабачковая </t>
  </si>
  <si>
    <t>Йогурт молочный (в стаканчике)</t>
  </si>
  <si>
    <t xml:space="preserve">кг </t>
  </si>
  <si>
    <t>Йогурт питьевой</t>
  </si>
  <si>
    <t>Какао (порошок)</t>
  </si>
  <si>
    <t>Капуста квашеная</t>
  </si>
  <si>
    <t>Капуста свежая</t>
  </si>
  <si>
    <t>Картофель  свежий</t>
  </si>
  <si>
    <t>Кефир жир.2,5%</t>
  </si>
  <si>
    <t>Кисель плодово-ягодный концентрат</t>
  </si>
  <si>
    <t>Клюква, брусника свежая, свежемороженая</t>
  </si>
  <si>
    <t>Колбаса вареная (категории А)</t>
  </si>
  <si>
    <t xml:space="preserve">Консервы рыбные </t>
  </si>
  <si>
    <t>Конфеты шоколадные</t>
  </si>
  <si>
    <t>Крахмал</t>
  </si>
  <si>
    <t>Крупа 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</si>
  <si>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</si>
  <si>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</si>
  <si>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</si>
  <si>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</si>
  <si>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</si>
  <si>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</si>
  <si>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</si>
  <si>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рис</t>
  </si>
  <si>
    <t>Крупа фасоль</t>
  </si>
  <si>
    <t>Крупа ячневая</t>
  </si>
  <si>
    <t>Кукуруза консервированная</t>
  </si>
  <si>
    <t>Курага</t>
  </si>
  <si>
    <t>Куры, цыплята бройлеры 1 категории (охлажденные и замороженные)</t>
  </si>
  <si>
    <t>Лавровый лист</t>
  </si>
  <si>
    <t>Лимон свежий</t>
  </si>
  <si>
    <t>Лук репчатый свежий</t>
  </si>
  <si>
    <t>Макаронные изделия</t>
  </si>
  <si>
    <t>Мандарины свежие</t>
  </si>
  <si>
    <t>Мармелад  весовой</t>
  </si>
  <si>
    <t>Масло растительное подсолнечное рафинированное</t>
  </si>
  <si>
    <t>Масло сливочное монолитом (жир. 82,5%)</t>
  </si>
  <si>
    <t>Масло сливочное фасованное  (жир.82,5%)</t>
  </si>
  <si>
    <t>Минтай свежемороженый потрошенный без головы</t>
  </si>
  <si>
    <t>Молоко пастеризованное (жир 2,5%-3,2%)</t>
  </si>
  <si>
    <t xml:space="preserve">Молоко сгущенное с сахаром  </t>
  </si>
  <si>
    <t xml:space="preserve">Молоко сгущенное стерилизованное  </t>
  </si>
  <si>
    <t>Молоко сухое цельное (25% жир)</t>
  </si>
  <si>
    <t>Морковь свежая</t>
  </si>
  <si>
    <t>Морская капуста</t>
  </si>
  <si>
    <t>Мука пшеничная высший сорт</t>
  </si>
  <si>
    <t>Мясо (говядина) без костей</t>
  </si>
  <si>
    <t>Мясо (свинина) без костей</t>
  </si>
  <si>
    <t xml:space="preserve">Напиток витаминизированный для детских учреждений </t>
  </si>
  <si>
    <t xml:space="preserve">Напиток кисломолочный Ряженка классическая 2,7- 4,5% жирности    </t>
  </si>
  <si>
    <t>Напиток кисломолочный снежок</t>
  </si>
  <si>
    <t>Напиток кофейный злаковый растворимый</t>
  </si>
  <si>
    <t>Нектарины свежие</t>
  </si>
  <si>
    <t>Овощи быстрозамороженные</t>
  </si>
  <si>
    <t>Огурцы свежие</t>
  </si>
  <si>
    <t>Огурцы солёные консервированные</t>
  </si>
  <si>
    <t>Перец сладкий свежий</t>
  </si>
  <si>
    <t>Печень говяжья</t>
  </si>
  <si>
    <t>Печень куриная</t>
  </si>
  <si>
    <t>Печенье весовое</t>
  </si>
  <si>
    <t>Печенье фасованное</t>
  </si>
  <si>
    <t>Повидло плодово-ягодное</t>
  </si>
  <si>
    <t>Пряники весовые</t>
  </si>
  <si>
    <t>Пюре мясное для детского питания</t>
  </si>
  <si>
    <t>Пюре овощное для детского питания</t>
  </si>
  <si>
    <t>Пюре рыбное для детского питания</t>
  </si>
  <si>
    <t xml:space="preserve">Пюре фруктовое для детского питания </t>
  </si>
  <si>
    <t>Редис свежий</t>
  </si>
  <si>
    <t>Сардельки, сосиски (категории А)</t>
  </si>
  <si>
    <t>Сахарный песок</t>
  </si>
  <si>
    <t>Свёкла свежая</t>
  </si>
  <si>
    <t>Сельдь слабосолёная</t>
  </si>
  <si>
    <t>Сливы свежие</t>
  </si>
  <si>
    <t>Сметана фасованная (жир 15%)</t>
  </si>
  <si>
    <t>Смородина свежая, свежемороженая</t>
  </si>
  <si>
    <t>Сок овощной (0,2 литр)</t>
  </si>
  <si>
    <t>шт</t>
  </si>
  <si>
    <t>Сок овощной (1 литр)</t>
  </si>
  <si>
    <t>Сок фруктово-ягодный (0,2 литр)</t>
  </si>
  <si>
    <t>Сок фруктово-ягодный (1 литр)</t>
  </si>
  <si>
    <t>Соль йодированная пищевая</t>
  </si>
  <si>
    <t>Сухари панировочные пшеничные</t>
  </si>
  <si>
    <t>Сухофрукты</t>
  </si>
  <si>
    <t>Сыр полутвердых сортов</t>
  </si>
  <si>
    <t>Творог фасованный (жирность 5%)</t>
  </si>
  <si>
    <t>Творог фасованный (жирность 9%)</t>
  </si>
  <si>
    <t>Томатная паста (1,0 кг 25% сухих веществ)</t>
  </si>
  <si>
    <t>Томаты свежие</t>
  </si>
  <si>
    <t>Томаты солёные консервированные</t>
  </si>
  <si>
    <t>Фасоль консервированная</t>
  </si>
  <si>
    <t>Фрукты, ягоды консервированные (компот)</t>
  </si>
  <si>
    <t>Хлеб пшеничный, в/с, 1 сорт</t>
  </si>
  <si>
    <t>Хлеб ржано-пшеничный</t>
  </si>
  <si>
    <t xml:space="preserve">Чай для разовой заварки </t>
  </si>
  <si>
    <t>Чай чёрный листовой</t>
  </si>
  <si>
    <t>Чернослив</t>
  </si>
  <si>
    <t>Чеснок свежий</t>
  </si>
  <si>
    <t>Шиповник сушенный</t>
  </si>
  <si>
    <t>Шоколад молочный (0,025)</t>
  </si>
  <si>
    <t>Шоколад молочный (0,100)</t>
  </si>
  <si>
    <t>Яблоки свежие</t>
  </si>
  <si>
    <t>Яйцо куриное столовое</t>
  </si>
  <si>
    <t>Мониторинг розничных цен на продукты питания в Кондинском районе на 10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</si>
</sst>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" x14ac:knownFonts="1"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3" borderId="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itoring-ezhekvartalnyy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+Конда"/>
      <sheetName val="+Луговой"/>
      <sheetName val="+Болчары"/>
      <sheetName val="+Шугур"/>
      <sheetName val="+Мортка"/>
      <sheetName val="+Юмас,Ямки"/>
      <sheetName val="+Междур"/>
      <sheetName val="+Кума"/>
      <sheetName val="+Половинка"/>
      <sheetName val="+Мулымья"/>
      <sheetName val="+Леуши"/>
      <sheetName val="ИТОГО"/>
      <sheetName val="Лист1"/>
      <sheetName val="ИТОГО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O4">
            <v>314.05949999999996</v>
          </cell>
          <cell r="Q4">
            <v>326.18916666666672</v>
          </cell>
          <cell r="T4">
            <v>305.97305555555556</v>
          </cell>
        </row>
        <row r="5">
          <cell r="O5">
            <v>239.8514814814815</v>
          </cell>
          <cell r="Q5">
            <v>246</v>
          </cell>
          <cell r="T5">
            <v>234.93266666666668</v>
          </cell>
        </row>
        <row r="6">
          <cell r="O6">
            <v>228.49937499999999</v>
          </cell>
          <cell r="Q6">
            <v>254.5</v>
          </cell>
          <cell r="T6">
            <v>202.49875</v>
          </cell>
        </row>
        <row r="7">
          <cell r="O7">
            <v>359.48333333333329</v>
          </cell>
          <cell r="Q7">
            <v>383.375</v>
          </cell>
          <cell r="T7">
            <v>343.55555555555549</v>
          </cell>
        </row>
        <row r="8">
          <cell r="O8">
            <v>388.41814814814813</v>
          </cell>
          <cell r="Q8">
            <v>404.54166666666669</v>
          </cell>
          <cell r="T8">
            <v>375.51933333333329</v>
          </cell>
        </row>
        <row r="9">
          <cell r="O9">
            <v>316.74944444444446</v>
          </cell>
          <cell r="Q9">
            <v>333.625</v>
          </cell>
          <cell r="T9">
            <v>282.99833333333333</v>
          </cell>
        </row>
        <row r="11">
          <cell r="O11">
            <v>24.427592592592593</v>
          </cell>
          <cell r="Q11">
            <v>24.555555555555557</v>
          </cell>
          <cell r="T11">
            <v>24.363611111111112</v>
          </cell>
        </row>
        <row r="12">
          <cell r="O12">
            <v>533.9466666666666</v>
          </cell>
          <cell r="Q12">
            <v>567.5</v>
          </cell>
          <cell r="T12">
            <v>517.17000000000007</v>
          </cell>
        </row>
        <row r="13">
          <cell r="O13">
            <v>347.56124999999997</v>
          </cell>
          <cell r="Q13">
            <v>380.625</v>
          </cell>
          <cell r="T13">
            <v>314.4975</v>
          </cell>
        </row>
        <row r="14">
          <cell r="O14">
            <v>367.43683333333337</v>
          </cell>
          <cell r="Q14">
            <v>379.51333333333332</v>
          </cell>
          <cell r="T14">
            <v>359.38583333333332</v>
          </cell>
        </row>
        <row r="15">
          <cell r="O15">
            <v>176.51944444444447</v>
          </cell>
          <cell r="Q15">
            <v>194.16666666666669</v>
          </cell>
          <cell r="T15">
            <v>167.69583333333333</v>
          </cell>
        </row>
        <row r="16">
          <cell r="O16">
            <v>2040.7242592592593</v>
          </cell>
          <cell r="Q16">
            <v>2122.0422222222223</v>
          </cell>
          <cell r="T16">
            <v>2000.0652777777777</v>
          </cell>
        </row>
        <row r="17">
          <cell r="O17">
            <v>261.19081720430103</v>
          </cell>
          <cell r="Q17">
            <v>270.96249999999998</v>
          </cell>
          <cell r="T17">
            <v>254.67636200716842</v>
          </cell>
        </row>
        <row r="18">
          <cell r="O18">
            <v>2206.996785714286</v>
          </cell>
          <cell r="Q18">
            <v>2350.9538888888887</v>
          </cell>
          <cell r="T18">
            <v>2120.622523809524</v>
          </cell>
        </row>
        <row r="19">
          <cell r="O19">
            <v>391.39333333333332</v>
          </cell>
          <cell r="Q19">
            <v>405.125</v>
          </cell>
          <cell r="T19">
            <v>382.23888888888888</v>
          </cell>
        </row>
        <row r="20">
          <cell r="O20">
            <v>357.78703703703701</v>
          </cell>
          <cell r="Q20">
            <v>367.95833333333331</v>
          </cell>
          <cell r="T20">
            <v>349.65</v>
          </cell>
        </row>
        <row r="21">
          <cell r="O21">
            <v>205.85233333333335</v>
          </cell>
          <cell r="Q21">
            <v>227.68333333333331</v>
          </cell>
          <cell r="T21">
            <v>191.29833333333332</v>
          </cell>
        </row>
        <row r="22">
          <cell r="O22">
            <v>367.66816666666665</v>
          </cell>
          <cell r="Q22">
            <v>385</v>
          </cell>
          <cell r="T22">
            <v>356.11361111111108</v>
          </cell>
        </row>
        <row r="23">
          <cell r="O23">
            <v>256.60399999999998</v>
          </cell>
          <cell r="Q23">
            <v>292.07499999999999</v>
          </cell>
          <cell r="T23">
            <v>232.95666666666662</v>
          </cell>
        </row>
        <row r="24">
          <cell r="O24">
            <v>453.80624999999998</v>
          </cell>
          <cell r="Q24">
            <v>476.25</v>
          </cell>
          <cell r="T24">
            <v>431.36250000000001</v>
          </cell>
        </row>
        <row r="25">
          <cell r="O25">
            <v>237.27555555555557</v>
          </cell>
          <cell r="Q25">
            <v>244.66666666666669</v>
          </cell>
          <cell r="T25">
            <v>231.36266666666671</v>
          </cell>
        </row>
        <row r="26">
          <cell r="O26">
            <v>55.938000000000002</v>
          </cell>
          <cell r="Q26">
            <v>60.220833333333331</v>
          </cell>
          <cell r="T26">
            <v>53.082777777777778</v>
          </cell>
        </row>
        <row r="27">
          <cell r="O27">
            <v>56.065833333333337</v>
          </cell>
          <cell r="Q27">
            <v>60.458888888888886</v>
          </cell>
          <cell r="T27">
            <v>53.429999999999993</v>
          </cell>
        </row>
        <row r="28">
          <cell r="O28">
            <v>120.41072222222223</v>
          </cell>
          <cell r="Q28">
            <v>126.47375</v>
          </cell>
          <cell r="T28">
            <v>116.3687037037037</v>
          </cell>
        </row>
        <row r="29">
          <cell r="O29">
            <v>262.82666666666665</v>
          </cell>
          <cell r="Q29">
            <v>269.04583333333335</v>
          </cell>
          <cell r="T29">
            <v>257.85133333333334</v>
          </cell>
        </row>
        <row r="31">
          <cell r="O31">
            <v>627.93916666666678</v>
          </cell>
          <cell r="Q31">
            <v>634.5</v>
          </cell>
          <cell r="T31">
            <v>625.75222222222226</v>
          </cell>
        </row>
        <row r="32">
          <cell r="O32">
            <v>449.0533333333334</v>
          </cell>
          <cell r="Q32">
            <v>467.94416666666666</v>
          </cell>
          <cell r="T32">
            <v>436.45944444444444</v>
          </cell>
        </row>
        <row r="33">
          <cell r="O33">
            <v>453.26799999999992</v>
          </cell>
          <cell r="Q33">
            <v>493.75000000000006</v>
          </cell>
          <cell r="T33">
            <v>426.28</v>
          </cell>
        </row>
        <row r="34">
          <cell r="O34">
            <v>417.39092592592596</v>
          </cell>
          <cell r="Q34">
            <v>434.30875000000003</v>
          </cell>
          <cell r="T34">
            <v>403.85666666666668</v>
          </cell>
        </row>
        <row r="35">
          <cell r="O35">
            <v>49.812916666666666</v>
          </cell>
          <cell r="Q35">
            <v>52.50333333333333</v>
          </cell>
          <cell r="T35">
            <v>47.122500000000002</v>
          </cell>
        </row>
        <row r="36">
          <cell r="O36">
            <v>58.648148148148138</v>
          </cell>
          <cell r="Q36">
            <v>61.449166666666663</v>
          </cell>
          <cell r="T36">
            <v>56.407333333333341</v>
          </cell>
        </row>
        <row r="37">
          <cell r="O37">
            <v>80.694999999999993</v>
          </cell>
          <cell r="Q37">
            <v>81.055000000000007</v>
          </cell>
          <cell r="T37">
            <v>80.454999999999998</v>
          </cell>
        </row>
        <row r="38">
          <cell r="Q38">
            <v>76.53</v>
          </cell>
          <cell r="T38">
            <v>75.415333333333336</v>
          </cell>
        </row>
        <row r="39">
          <cell r="O39">
            <v>63.018499999999996</v>
          </cell>
          <cell r="Q39">
            <v>63.351666666666667</v>
          </cell>
          <cell r="T39">
            <v>62.796388888888892</v>
          </cell>
        </row>
        <row r="40">
          <cell r="O40">
            <v>48.192037037037039</v>
          </cell>
          <cell r="Q40">
            <v>48.289166666666667</v>
          </cell>
          <cell r="T40">
            <v>48.114333333333335</v>
          </cell>
        </row>
        <row r="41">
          <cell r="O41">
            <v>44.681333333333335</v>
          </cell>
          <cell r="Q41">
            <v>45.324166666666663</v>
          </cell>
          <cell r="T41">
            <v>44.252777777777773</v>
          </cell>
        </row>
        <row r="42">
          <cell r="O42">
            <v>63.319259259259262</v>
          </cell>
          <cell r="Q42">
            <v>63.333333333333336</v>
          </cell>
          <cell r="T42">
            <v>63.308000000000007</v>
          </cell>
        </row>
        <row r="43">
          <cell r="O43">
            <v>140.36183333333335</v>
          </cell>
          <cell r="Q43">
            <v>141.87833333333333</v>
          </cell>
          <cell r="T43">
            <v>139.35083333333333</v>
          </cell>
        </row>
        <row r="44">
          <cell r="O44">
            <v>214</v>
          </cell>
          <cell r="Q44">
            <v>250</v>
          </cell>
          <cell r="T44">
            <v>205</v>
          </cell>
        </row>
        <row r="45">
          <cell r="O45">
            <v>43.153703703703705</v>
          </cell>
          <cell r="Q45">
            <v>44.239999999999995</v>
          </cell>
          <cell r="T45">
            <v>42.284666666666666</v>
          </cell>
        </row>
        <row r="46">
          <cell r="O46">
            <v>269.6001960784314</v>
          </cell>
          <cell r="Q46">
            <v>275.30833333333334</v>
          </cell>
          <cell r="T46">
            <v>265.03368627450982</v>
          </cell>
        </row>
        <row r="47">
          <cell r="O47">
            <v>447.25</v>
          </cell>
          <cell r="Q47">
            <v>450.6875</v>
          </cell>
          <cell r="T47">
            <v>442.66666666666669</v>
          </cell>
        </row>
        <row r="48">
          <cell r="O48">
            <v>330.31833333333338</v>
          </cell>
          <cell r="Q48">
            <v>336.70833333333331</v>
          </cell>
          <cell r="T48">
            <v>326.05833333333334</v>
          </cell>
        </row>
        <row r="49">
          <cell r="O49">
            <v>2366.25</v>
          </cell>
          <cell r="Q49">
            <v>2515.625</v>
          </cell>
          <cell r="T49">
            <v>2266.6666666666665</v>
          </cell>
        </row>
        <row r="50">
          <cell r="O50">
            <v>233.5</v>
          </cell>
          <cell r="Q50">
            <v>253.83333333333334</v>
          </cell>
          <cell r="T50">
            <v>219.94444444444443</v>
          </cell>
        </row>
        <row r="51">
          <cell r="O51">
            <v>53.695666666666668</v>
          </cell>
          <cell r="Q51">
            <v>56.114999999999995</v>
          </cell>
          <cell r="T51">
            <v>52.082777777777785</v>
          </cell>
        </row>
        <row r="52">
          <cell r="O52">
            <v>69.965999999999994</v>
          </cell>
          <cell r="Q52">
            <v>70.521666666666675</v>
          </cell>
          <cell r="T52">
            <v>69.595555555555549</v>
          </cell>
        </row>
        <row r="53">
          <cell r="O53">
            <v>294.84259259259255</v>
          </cell>
          <cell r="Q53">
            <v>300.9375</v>
          </cell>
          <cell r="T53">
            <v>289.96666666666664</v>
          </cell>
        </row>
        <row r="54">
          <cell r="O54">
            <v>325.60685185185184</v>
          </cell>
          <cell r="Q54">
            <v>358.33333333333331</v>
          </cell>
          <cell r="T54">
            <v>309.24361111111114</v>
          </cell>
        </row>
        <row r="55">
          <cell r="O55">
            <v>157.94777777777779</v>
          </cell>
          <cell r="Q55">
            <v>166.78666666666666</v>
          </cell>
          <cell r="T55">
            <v>150.87666666666669</v>
          </cell>
        </row>
        <row r="56">
          <cell r="O56">
            <v>1328.7726666666665</v>
          </cell>
          <cell r="Q56">
            <v>1476.1944444444443</v>
          </cell>
          <cell r="T56">
            <v>1107.6399999999999</v>
          </cell>
        </row>
        <row r="57">
          <cell r="O57">
            <v>1347.0951851851851</v>
          </cell>
          <cell r="Q57">
            <v>1462.8125</v>
          </cell>
          <cell r="T57">
            <v>1254.5213333333334</v>
          </cell>
        </row>
        <row r="58">
          <cell r="O58">
            <v>231.89777777777778</v>
          </cell>
          <cell r="Q58">
            <v>247.10416666666666</v>
          </cell>
          <cell r="T58">
            <v>219.73266666666669</v>
          </cell>
        </row>
        <row r="59">
          <cell r="O59">
            <v>108.69458333333331</v>
          </cell>
          <cell r="Q59">
            <v>117.57111111111112</v>
          </cell>
          <cell r="T59">
            <v>103.36866666666666</v>
          </cell>
        </row>
        <row r="60">
          <cell r="O60">
            <v>322.34283333333332</v>
          </cell>
          <cell r="Q60">
            <v>327.70875000000001</v>
          </cell>
          <cell r="T60">
            <v>318.76555555555558</v>
          </cell>
        </row>
        <row r="61">
          <cell r="O61">
            <v>328.92229166666664</v>
          </cell>
          <cell r="Q61">
            <v>348.22611111111109</v>
          </cell>
          <cell r="T61">
            <v>317.34000000000003</v>
          </cell>
        </row>
        <row r="62">
          <cell r="O62">
            <v>386.00761904761902</v>
          </cell>
          <cell r="Q62">
            <v>424.4444444444444</v>
          </cell>
          <cell r="T62">
            <v>357.18</v>
          </cell>
        </row>
        <row r="63">
          <cell r="O63">
            <v>71.004259259259271</v>
          </cell>
          <cell r="Q63">
            <v>76.46875</v>
          </cell>
          <cell r="T63">
            <v>66.632666666666665</v>
          </cell>
        </row>
        <row r="64">
          <cell r="O64">
            <v>356.67380952380944</v>
          </cell>
          <cell r="Q64">
            <v>387.75555555555553</v>
          </cell>
          <cell r="T64">
            <v>333.36250000000001</v>
          </cell>
        </row>
        <row r="65">
          <cell r="O65">
            <v>58.649166666666666</v>
          </cell>
          <cell r="Q65">
            <v>61.607500000000009</v>
          </cell>
          <cell r="T65">
            <v>56.676944444444445</v>
          </cell>
        </row>
        <row r="66">
          <cell r="O66">
            <v>910.42857142857144</v>
          </cell>
          <cell r="Q66">
            <v>911</v>
          </cell>
          <cell r="T66">
            <v>909.66666666666663</v>
          </cell>
        </row>
        <row r="67">
          <cell r="O67">
            <v>527.76388888888891</v>
          </cell>
          <cell r="Q67">
            <v>535.0625</v>
          </cell>
          <cell r="T67">
            <v>513.16666666666674</v>
          </cell>
        </row>
        <row r="68">
          <cell r="O68" t="str">
            <v/>
          </cell>
        </row>
        <row r="69">
          <cell r="O69">
            <v>164.22874999999999</v>
          </cell>
          <cell r="Q69">
            <v>171.20750000000001</v>
          </cell>
          <cell r="T69">
            <v>157.25</v>
          </cell>
        </row>
        <row r="70">
          <cell r="O70">
            <v>152.85</v>
          </cell>
          <cell r="Q70">
            <v>164.9425</v>
          </cell>
          <cell r="T70">
            <v>144.78833333333333</v>
          </cell>
        </row>
        <row r="71">
          <cell r="O71">
            <v>1158.0999999999999</v>
          </cell>
          <cell r="Q71">
            <v>1225</v>
          </cell>
          <cell r="T71">
            <v>1091.1999999999998</v>
          </cell>
        </row>
        <row r="74">
          <cell r="O74">
            <v>327.08238095238096</v>
          </cell>
          <cell r="Q74">
            <v>347.5625</v>
          </cell>
          <cell r="T74">
            <v>299.77555555555557</v>
          </cell>
        </row>
        <row r="75">
          <cell r="O75">
            <v>244.83259259259259</v>
          </cell>
          <cell r="Q75">
            <v>261.55124999999998</v>
          </cell>
          <cell r="T75">
            <v>231.45766666666668</v>
          </cell>
        </row>
        <row r="76">
          <cell r="O76">
            <v>465.50966666666665</v>
          </cell>
          <cell r="Q76">
            <v>503.16666666666669</v>
          </cell>
          <cell r="T76">
            <v>409.0241666666667</v>
          </cell>
        </row>
        <row r="77">
          <cell r="O77">
            <v>366.26666666666665</v>
          </cell>
          <cell r="Q77">
            <v>370.66666666666669</v>
          </cell>
          <cell r="T77">
            <v>363.33333333333331</v>
          </cell>
        </row>
        <row r="78">
          <cell r="O78">
            <v>276.22883333333328</v>
          </cell>
          <cell r="Q78">
            <v>280.125</v>
          </cell>
          <cell r="T78">
            <v>273.63138888888892</v>
          </cell>
        </row>
        <row r="79">
          <cell r="O79">
            <v>249.5</v>
          </cell>
          <cell r="Q79">
            <v>271.16666666666663</v>
          </cell>
          <cell r="T79">
            <v>232.16666666666666</v>
          </cell>
        </row>
        <row r="80">
          <cell r="O80">
            <v>306.86259259259253</v>
          </cell>
          <cell r="Q80">
            <v>308.3533333333333</v>
          </cell>
          <cell r="T80">
            <v>306.11722222222221</v>
          </cell>
        </row>
        <row r="81">
          <cell r="O81">
            <v>228.82037037037037</v>
          </cell>
          <cell r="Q81">
            <v>229.59</v>
          </cell>
          <cell r="T81">
            <v>228.20466666666667</v>
          </cell>
        </row>
        <row r="82">
          <cell r="O82">
            <v>263.66683333333333</v>
          </cell>
          <cell r="Q82">
            <v>288.75041666666664</v>
          </cell>
          <cell r="T82">
            <v>246.94444444444443</v>
          </cell>
        </row>
        <row r="83">
          <cell r="O83">
            <v>1130.5533333333333</v>
          </cell>
          <cell r="Q83">
            <v>1266.6600000000001</v>
          </cell>
          <cell r="T83">
            <v>1062.5</v>
          </cell>
        </row>
        <row r="84">
          <cell r="O84">
            <v>842.5</v>
          </cell>
          <cell r="T84">
            <v>842.5</v>
          </cell>
        </row>
        <row r="85">
          <cell r="O85">
            <v>650</v>
          </cell>
          <cell r="T85">
            <v>650</v>
          </cell>
        </row>
        <row r="86">
          <cell r="O86">
            <v>769.25400000000002</v>
          </cell>
          <cell r="Q86">
            <v>785.92333333333329</v>
          </cell>
          <cell r="T86">
            <v>744.25</v>
          </cell>
        </row>
        <row r="88">
          <cell r="O88">
            <v>535.6588888888889</v>
          </cell>
          <cell r="Q88">
            <v>563.83333333333337</v>
          </cell>
          <cell r="T88">
            <v>521.5716666666666</v>
          </cell>
        </row>
        <row r="89">
          <cell r="O89">
            <v>101.575</v>
          </cell>
          <cell r="Q89">
            <v>103.89666666666666</v>
          </cell>
          <cell r="T89">
            <v>100.02722222222222</v>
          </cell>
        </row>
        <row r="90">
          <cell r="O90">
            <v>58.163125000000001</v>
          </cell>
          <cell r="Q90">
            <v>66.187083333333334</v>
          </cell>
          <cell r="T90">
            <v>50.139166666666668</v>
          </cell>
        </row>
        <row r="91">
          <cell r="O91">
            <v>482.47962962962964</v>
          </cell>
          <cell r="Q91">
            <v>485.16666666666663</v>
          </cell>
          <cell r="T91">
            <v>480.33000000000004</v>
          </cell>
        </row>
        <row r="92">
          <cell r="O92" t="str">
            <v/>
          </cell>
        </row>
        <row r="93">
          <cell r="O93">
            <v>380.41018518518518</v>
          </cell>
          <cell r="Q93">
            <v>380.66375000000005</v>
          </cell>
          <cell r="T93">
            <v>380.20733333333334</v>
          </cell>
        </row>
        <row r="95">
          <cell r="O95">
            <v>31.8125</v>
          </cell>
          <cell r="Q95">
            <v>32.5</v>
          </cell>
          <cell r="T95">
            <v>31.583333333333332</v>
          </cell>
        </row>
        <row r="96">
          <cell r="O96">
            <v>118.35416666666666</v>
          </cell>
          <cell r="Q96">
            <v>123.66666666666667</v>
          </cell>
          <cell r="T96">
            <v>115.16666666666666</v>
          </cell>
        </row>
        <row r="97">
          <cell r="O97">
            <v>29.833333333333332</v>
          </cell>
          <cell r="Q97">
            <v>31.333333333333332</v>
          </cell>
          <cell r="T97">
            <v>28.633333333333333</v>
          </cell>
        </row>
        <row r="98">
          <cell r="O98">
            <v>120.101</v>
          </cell>
          <cell r="Q98">
            <v>126.77083333333333</v>
          </cell>
          <cell r="T98">
            <v>115.65444444444444</v>
          </cell>
        </row>
        <row r="99">
          <cell r="O99">
            <v>24.891666666666666</v>
          </cell>
          <cell r="Q99">
            <v>25.75</v>
          </cell>
          <cell r="T99">
            <v>24.319444444444443</v>
          </cell>
        </row>
        <row r="100">
          <cell r="O100">
            <v>246.48185185185184</v>
          </cell>
          <cell r="Q100">
            <v>253.95875000000001</v>
          </cell>
          <cell r="T100">
            <v>240.50033333333332</v>
          </cell>
        </row>
        <row r="101">
          <cell r="O101">
            <v>198</v>
          </cell>
          <cell r="Q101">
            <v>201.25</v>
          </cell>
          <cell r="T101">
            <v>195.4</v>
          </cell>
        </row>
        <row r="102">
          <cell r="O102">
            <v>987.66222222222234</v>
          </cell>
          <cell r="Q102">
            <v>1000.8183333333333</v>
          </cell>
          <cell r="T102">
            <v>977.13733333333334</v>
          </cell>
        </row>
        <row r="103">
          <cell r="O103">
            <v>518.13499999999999</v>
          </cell>
          <cell r="Q103">
            <v>517.20916666666665</v>
          </cell>
          <cell r="T103">
            <v>518.87566666666658</v>
          </cell>
        </row>
        <row r="104">
          <cell r="O104">
            <v>540.47937499999989</v>
          </cell>
          <cell r="Q104">
            <v>586.86374999999998</v>
          </cell>
          <cell r="T104">
            <v>494.09500000000003</v>
          </cell>
        </row>
        <row r="105">
          <cell r="O105">
            <v>321.45666666666665</v>
          </cell>
          <cell r="Q105">
            <v>336.45833333333331</v>
          </cell>
          <cell r="T105">
            <v>311.45555555555558</v>
          </cell>
        </row>
        <row r="106">
          <cell r="O106">
            <v>311.70000000000005</v>
          </cell>
          <cell r="Q106">
            <v>329.20833333333331</v>
          </cell>
          <cell r="T106">
            <v>297.69333333333333</v>
          </cell>
        </row>
        <row r="107">
          <cell r="O107">
            <v>217.46983333333333</v>
          </cell>
          <cell r="Q107">
            <v>243.51000000000002</v>
          </cell>
          <cell r="T107">
            <v>200.10972222222222</v>
          </cell>
        </row>
        <row r="108">
          <cell r="O108">
            <v>229.76418279569893</v>
          </cell>
          <cell r="Q108">
            <v>249.15416666666667</v>
          </cell>
          <cell r="T108">
            <v>216.83752688172044</v>
          </cell>
        </row>
        <row r="109">
          <cell r="O109">
            <v>349.42229166666664</v>
          </cell>
          <cell r="Q109">
            <v>364.9758333333333</v>
          </cell>
          <cell r="T109">
            <v>333.86874999999998</v>
          </cell>
        </row>
        <row r="110">
          <cell r="O110">
            <v>73.620833333333351</v>
          </cell>
          <cell r="Q110">
            <v>76.534999999999997</v>
          </cell>
          <cell r="T110">
            <v>71.678055555555559</v>
          </cell>
        </row>
        <row r="111">
          <cell r="O111">
            <v>75.250833333333347</v>
          </cell>
          <cell r="Q111">
            <v>75.486249999999998</v>
          </cell>
          <cell r="T111">
            <v>75.093888888888884</v>
          </cell>
        </row>
        <row r="112">
          <cell r="O112">
            <v>2.4859999999999998</v>
          </cell>
          <cell r="Q112">
            <v>2.64</v>
          </cell>
          <cell r="T112">
            <v>2.3833333333333333</v>
          </cell>
        </row>
        <row r="113">
          <cell r="O113">
            <v>1047.0941666666668</v>
          </cell>
          <cell r="Q113">
            <v>1059.9716666666666</v>
          </cell>
          <cell r="T113">
            <v>1038.5091666666667</v>
          </cell>
        </row>
        <row r="114">
          <cell r="O114">
            <v>433.03148148148148</v>
          </cell>
          <cell r="Q114">
            <v>439.33333333333331</v>
          </cell>
          <cell r="T114">
            <v>427.98999999999995</v>
          </cell>
        </row>
        <row r="115">
          <cell r="O115">
            <v>435.23333333333335</v>
          </cell>
          <cell r="Q115">
            <v>442.91666666666669</v>
          </cell>
          <cell r="T115">
            <v>429.0866666666667</v>
          </cell>
        </row>
        <row r="116">
          <cell r="O116">
            <v>340.64285714285717</v>
          </cell>
          <cell r="Q116">
            <v>368.125</v>
          </cell>
          <cell r="T116">
            <v>304</v>
          </cell>
        </row>
        <row r="117">
          <cell r="O117">
            <v>1183.5</v>
          </cell>
          <cell r="Q117">
            <v>1293.75</v>
          </cell>
          <cell r="T117">
            <v>1110</v>
          </cell>
        </row>
        <row r="118">
          <cell r="O118">
            <v>1055.7787499999999</v>
          </cell>
          <cell r="Q118">
            <v>1156.0555555555557</v>
          </cell>
          <cell r="T118">
            <v>995.61266666666666</v>
          </cell>
        </row>
        <row r="119">
          <cell r="O119">
            <v>197.232</v>
          </cell>
          <cell r="Q119">
            <v>215.375</v>
          </cell>
          <cell r="T119">
            <v>185.13666666666668</v>
          </cell>
        </row>
        <row r="120">
          <cell r="O120">
            <v>12.924833333333334</v>
          </cell>
          <cell r="Q120">
            <v>13.71625</v>
          </cell>
          <cell r="T120">
            <v>12.39722222222222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120"/>
  <sheetViews>
    <sheetView tabSelected="1" view="pageBreakPreview" zoomScale="90" zoomScaleNormal="80" zoomScaleSheetLayoutView="90" workbookViewId="0">
      <pane xSplit="3" ySplit="2" topLeftCell="D87" activePane="bottomRight" state="frozen"/>
      <selection activeCell="A47" sqref="A47"/>
      <selection pane="topRight" activeCell="A47" sqref="A47"/>
      <selection pane="bottomLeft" activeCell="A47" sqref="A47"/>
      <selection pane="bottomRight" sqref="A1:F1"/>
    </sheetView>
  </sheetViews>
  <sheetFormatPr defaultColWidth="9" defaultRowHeight="21" customHeight="1" x14ac:dyDescent="0.25"/>
  <cols>
    <col min="1" max="1" width="4.375" style="12" customWidth="1"/>
    <col min="2" max="2" width="24.875" style="16" customWidth="1"/>
    <col min="3" max="3" width="5.75" style="17" customWidth="1"/>
    <col min="4" max="4" width="22.125" style="13" customWidth="1"/>
    <col min="5" max="5" width="24.75" style="13" customWidth="1"/>
    <col min="6" max="6" width="11.375" style="12" customWidth="1"/>
    <col min="7" max="7" width="22" style="18" customWidth="1"/>
    <col min="8" max="16384" width="9" style="12"/>
  </cols>
  <sheetData>
    <row r="1" spans="1:7" s="2" customFormat="1" ht="22.5" customHeight="1" x14ac:dyDescent="0.25">
      <c r="A1" s="19" t="s">
        <v>128</v>
      </c>
      <c r="B1" s="19"/>
      <c r="C1" s="19"/>
      <c r="D1" s="19"/>
      <c r="E1" s="19"/>
      <c r="F1" s="19"/>
      <c r="G1" s="1"/>
    </row>
    <row r="2" spans="1:7" s="2" customFormat="1" ht="39" customHeight="1" x14ac:dyDescent="0.25">
      <c r="A2" s="20" t="s">
        <v>0</v>
      </c>
      <c r="B2" s="22" t="s">
        <v>1</v>
      </c>
      <c r="C2" s="22" t="s">
        <v>2</v>
      </c>
      <c r="D2" s="24" t="s">
        <v>3</v>
      </c>
      <c r="E2" s="25"/>
      <c r="F2" s="22" t="s">
        <v>4</v>
      </c>
      <c r="G2" s="3"/>
    </row>
    <row r="3" spans="1:7" s="2" customFormat="1" ht="102.75" customHeight="1" x14ac:dyDescent="0.25">
      <c r="A3" s="21"/>
      <c r="B3" s="23"/>
      <c r="C3" s="23"/>
      <c r="D3" s="4" t="s">
        <v>5</v>
      </c>
      <c r="E3" s="4" t="s">
        <v>6</v>
      </c>
      <c r="F3" s="23"/>
      <c r="G3" s="5"/>
    </row>
    <row r="4" spans="1:7" ht="27" customHeight="1" x14ac:dyDescent="0.25">
      <c r="A4" s="6">
        <f>1</f>
        <v>1</v>
      </c>
      <c r="B4" s="7" t="s">
        <v>7</v>
      </c>
      <c r="C4" s="8" t="s">
        <v>8</v>
      </c>
      <c r="D4" s="9">
        <f>[1]ИТОГО!Q4</f>
        <v>326.18916666666672</v>
      </c>
      <c r="E4" s="9">
        <f>[1]ИТОГО!T4</f>
        <v>305.97305555555556</v>
      </c>
      <c r="F4" s="10">
        <f>[1]ИТОГО!O4</f>
        <v>314.05949999999996</v>
      </c>
      <c r="G4" s="11"/>
    </row>
    <row r="5" spans="1:7" ht="21.75" customHeight="1" x14ac:dyDescent="0.25">
      <c r="A5" s="6">
        <f t="shared" ref="A5:A68" si="0">1+A4</f>
        <v>2</v>
      </c>
      <c r="B5" s="7" t="s">
        <v>9</v>
      </c>
      <c r="C5" s="8" t="s">
        <v>8</v>
      </c>
      <c r="D5" s="9">
        <f>[1]ИТОГО!Q5</f>
        <v>246</v>
      </c>
      <c r="E5" s="9">
        <f>[1]ИТОГО!T5</f>
        <v>234.93266666666668</v>
      </c>
      <c r="F5" s="10">
        <f>[1]ИТОГО!O5</f>
        <v>239.8514814814815</v>
      </c>
      <c r="G5" s="11"/>
    </row>
    <row r="6" spans="1:7" s="2" customFormat="1" ht="24.95" customHeight="1" x14ac:dyDescent="0.25">
      <c r="A6" s="6">
        <f t="shared" si="0"/>
        <v>3</v>
      </c>
      <c r="B6" s="7" t="s">
        <v>10</v>
      </c>
      <c r="C6" s="8" t="s">
        <v>8</v>
      </c>
      <c r="D6" s="9">
        <f>[1]ИТОГО!Q6</f>
        <v>254.5</v>
      </c>
      <c r="E6" s="9">
        <f>[1]ИТОГО!T6</f>
        <v>202.49875</v>
      </c>
      <c r="F6" s="10">
        <f>[1]ИТОГО!O6</f>
        <v>228.49937499999999</v>
      </c>
      <c r="G6" s="11"/>
    </row>
    <row r="7" spans="1:7" s="13" customFormat="1" ht="23.1" customHeight="1" x14ac:dyDescent="0.25">
      <c r="A7" s="6">
        <f t="shared" si="0"/>
        <v>4</v>
      </c>
      <c r="B7" s="7" t="s">
        <v>11</v>
      </c>
      <c r="C7" s="8" t="s">
        <v>8</v>
      </c>
      <c r="D7" s="9">
        <f>[1]ИТОГО!Q7</f>
        <v>383.375</v>
      </c>
      <c r="E7" s="9">
        <f>[1]ИТОГО!T7</f>
        <v>343.55555555555549</v>
      </c>
      <c r="F7" s="10">
        <f>[1]ИТОГО!O7</f>
        <v>359.48333333333329</v>
      </c>
      <c r="G7" s="11"/>
    </row>
    <row r="8" spans="1:7" ht="24.95" customHeight="1" x14ac:dyDescent="0.25">
      <c r="A8" s="6">
        <f t="shared" si="0"/>
        <v>5</v>
      </c>
      <c r="B8" s="7" t="s">
        <v>12</v>
      </c>
      <c r="C8" s="8" t="s">
        <v>8</v>
      </c>
      <c r="D8" s="9">
        <f>[1]ИТОГО!Q8</f>
        <v>404.54166666666669</v>
      </c>
      <c r="E8" s="9">
        <f>[1]ИТОГО!T8</f>
        <v>375.51933333333329</v>
      </c>
      <c r="F8" s="10">
        <f>[1]ИТОГО!O8</f>
        <v>388.41814814814813</v>
      </c>
      <c r="G8" s="11"/>
    </row>
    <row r="9" spans="1:7" ht="24.95" customHeight="1" x14ac:dyDescent="0.25">
      <c r="A9" s="6">
        <f t="shared" si="0"/>
        <v>6</v>
      </c>
      <c r="B9" s="7" t="s">
        <v>13</v>
      </c>
      <c r="C9" s="8" t="s">
        <v>8</v>
      </c>
      <c r="D9" s="9">
        <f>[1]ИТОГО!Q9</f>
        <v>333.625</v>
      </c>
      <c r="E9" s="9">
        <f>[1]ИТОГО!T9</f>
        <v>282.99833333333333</v>
      </c>
      <c r="F9" s="10">
        <f>[1]ИТОГО!O9</f>
        <v>316.74944444444446</v>
      </c>
      <c r="G9" s="11"/>
    </row>
    <row r="10" spans="1:7" ht="27" customHeight="1" x14ac:dyDescent="0.25">
      <c r="A10" s="6">
        <f t="shared" si="0"/>
        <v>7</v>
      </c>
      <c r="B10" s="7" t="s">
        <v>14</v>
      </c>
      <c r="C10" s="8" t="s">
        <v>8</v>
      </c>
      <c r="D10" s="9"/>
      <c r="E10" s="9"/>
      <c r="F10" s="10"/>
      <c r="G10" s="11"/>
    </row>
    <row r="11" spans="1:7" ht="27" customHeight="1" x14ac:dyDescent="0.25">
      <c r="A11" s="6">
        <f t="shared" si="0"/>
        <v>8</v>
      </c>
      <c r="B11" s="7" t="s">
        <v>15</v>
      </c>
      <c r="C11" s="8" t="s">
        <v>16</v>
      </c>
      <c r="D11" s="9">
        <f>[1]ИТОГО!Q11</f>
        <v>24.555555555555557</v>
      </c>
      <c r="E11" s="9">
        <f>[1]ИТОГО!T11</f>
        <v>24.363611111111112</v>
      </c>
      <c r="F11" s="10">
        <f>[1]ИТОГО!O11</f>
        <v>24.427592592592593</v>
      </c>
      <c r="G11" s="11"/>
    </row>
    <row r="12" spans="1:7" ht="29.25" customHeight="1" x14ac:dyDescent="0.25">
      <c r="A12" s="6">
        <f t="shared" si="0"/>
        <v>9</v>
      </c>
      <c r="B12" s="7" t="s">
        <v>17</v>
      </c>
      <c r="C12" s="8" t="s">
        <v>8</v>
      </c>
      <c r="D12" s="9">
        <f>[1]ИТОГО!Q12</f>
        <v>567.5</v>
      </c>
      <c r="E12" s="9">
        <f>[1]ИТОГО!T12</f>
        <v>517.17000000000007</v>
      </c>
      <c r="F12" s="10">
        <f>[1]ИТОГО!O12</f>
        <v>533.9466666666666</v>
      </c>
      <c r="G12" s="11"/>
    </row>
    <row r="13" spans="1:7" ht="22.5" customHeight="1" x14ac:dyDescent="0.25">
      <c r="A13" s="6">
        <f t="shared" si="0"/>
        <v>10</v>
      </c>
      <c r="B13" s="7" t="s">
        <v>18</v>
      </c>
      <c r="C13" s="8" t="s">
        <v>8</v>
      </c>
      <c r="D13" s="9">
        <f>[1]ИТОГО!Q13</f>
        <v>380.625</v>
      </c>
      <c r="E13" s="9">
        <f>[1]ИТОГО!T13</f>
        <v>314.4975</v>
      </c>
      <c r="F13" s="10">
        <f>[1]ИТОГО!O13</f>
        <v>347.56124999999997</v>
      </c>
      <c r="G13" s="11"/>
    </row>
    <row r="14" spans="1:7" ht="22.5" customHeight="1" x14ac:dyDescent="0.25">
      <c r="A14" s="6">
        <f t="shared" si="0"/>
        <v>11</v>
      </c>
      <c r="B14" s="7" t="s">
        <v>19</v>
      </c>
      <c r="C14" s="8" t="s">
        <v>8</v>
      </c>
      <c r="D14" s="9">
        <f>[1]ИТОГО!Q14</f>
        <v>379.51333333333332</v>
      </c>
      <c r="E14" s="9">
        <f>[1]ИТОГО!T14</f>
        <v>359.38583333333332</v>
      </c>
      <c r="F14" s="10">
        <f>[1]ИТОГО!O14</f>
        <v>367.43683333333337</v>
      </c>
      <c r="G14" s="11"/>
    </row>
    <row r="15" spans="1:7" ht="33.75" customHeight="1" x14ac:dyDescent="0.25">
      <c r="A15" s="6">
        <f t="shared" si="0"/>
        <v>12</v>
      </c>
      <c r="B15" s="7" t="s">
        <v>20</v>
      </c>
      <c r="C15" s="8" t="s">
        <v>8</v>
      </c>
      <c r="D15" s="9">
        <f>[1]ИТОГО!Q15</f>
        <v>194.16666666666669</v>
      </c>
      <c r="E15" s="9">
        <f>[1]ИТОГО!T15</f>
        <v>167.69583333333333</v>
      </c>
      <c r="F15" s="10">
        <f>[1]ИТОГО!O15</f>
        <v>176.51944444444447</v>
      </c>
      <c r="G15" s="11"/>
    </row>
    <row r="16" spans="1:7" ht="24.95" customHeight="1" x14ac:dyDescent="0.25">
      <c r="A16" s="6">
        <f t="shared" si="0"/>
        <v>13</v>
      </c>
      <c r="B16" s="7" t="s">
        <v>21</v>
      </c>
      <c r="C16" s="8" t="s">
        <v>8</v>
      </c>
      <c r="D16" s="9">
        <f>[1]ИТОГО!Q16</f>
        <v>2122.0422222222223</v>
      </c>
      <c r="E16" s="9">
        <f>[1]ИТОГО!T16</f>
        <v>2000.0652777777777</v>
      </c>
      <c r="F16" s="10">
        <f>[1]ИТОГО!O16</f>
        <v>2040.7242592592593</v>
      </c>
      <c r="G16" s="11"/>
    </row>
    <row r="17" spans="1:7" ht="27.75" customHeight="1" x14ac:dyDescent="0.25">
      <c r="A17" s="6">
        <f t="shared" si="0"/>
        <v>14</v>
      </c>
      <c r="B17" s="7" t="s">
        <v>22</v>
      </c>
      <c r="C17" s="8" t="s">
        <v>8</v>
      </c>
      <c r="D17" s="9">
        <f>[1]ИТОГО!Q17</f>
        <v>270.96249999999998</v>
      </c>
      <c r="E17" s="9">
        <f>[1]ИТОГО!T17</f>
        <v>254.67636200716842</v>
      </c>
      <c r="F17" s="10">
        <f>[1]ИТОГО!O17</f>
        <v>261.19081720430103</v>
      </c>
      <c r="G17" s="11"/>
    </row>
    <row r="18" spans="1:7" ht="35.25" customHeight="1" x14ac:dyDescent="0.25">
      <c r="A18" s="6">
        <f t="shared" si="0"/>
        <v>15</v>
      </c>
      <c r="B18" s="7" t="s">
        <v>23</v>
      </c>
      <c r="C18" s="8" t="s">
        <v>8</v>
      </c>
      <c r="D18" s="9">
        <f>[1]ИТОГО!Q18</f>
        <v>2350.9538888888887</v>
      </c>
      <c r="E18" s="9">
        <f>[1]ИТОГО!T18</f>
        <v>2120.622523809524</v>
      </c>
      <c r="F18" s="10">
        <f>[1]ИТОГО!O18</f>
        <v>2206.996785714286</v>
      </c>
      <c r="G18" s="11"/>
    </row>
    <row r="19" spans="1:7" ht="22.5" customHeight="1" x14ac:dyDescent="0.25">
      <c r="A19" s="6">
        <f t="shared" si="0"/>
        <v>16</v>
      </c>
      <c r="B19" s="7" t="s">
        <v>24</v>
      </c>
      <c r="C19" s="8" t="s">
        <v>8</v>
      </c>
      <c r="D19" s="9">
        <f>[1]ИТОГО!Q19</f>
        <v>405.125</v>
      </c>
      <c r="E19" s="9">
        <f>[1]ИТОГО!T19</f>
        <v>382.23888888888888</v>
      </c>
      <c r="F19" s="10">
        <f>[1]ИТОГО!O19</f>
        <v>391.39333333333332</v>
      </c>
      <c r="G19" s="11"/>
    </row>
    <row r="20" spans="1:7" ht="21" customHeight="1" x14ac:dyDescent="0.25">
      <c r="A20" s="6">
        <f t="shared" si="0"/>
        <v>17</v>
      </c>
      <c r="B20" s="7" t="s">
        <v>25</v>
      </c>
      <c r="C20" s="8" t="s">
        <v>8</v>
      </c>
      <c r="D20" s="9">
        <f>[1]ИТОГО!Q20</f>
        <v>367.95833333333331</v>
      </c>
      <c r="E20" s="9">
        <f>[1]ИТОГО!T20</f>
        <v>349.65</v>
      </c>
      <c r="F20" s="10">
        <f>[1]ИТОГО!O20</f>
        <v>357.78703703703701</v>
      </c>
      <c r="G20" s="11"/>
    </row>
    <row r="21" spans="1:7" ht="22.5" customHeight="1" x14ac:dyDescent="0.25">
      <c r="A21" s="6">
        <f t="shared" si="0"/>
        <v>18</v>
      </c>
      <c r="B21" s="7" t="s">
        <v>26</v>
      </c>
      <c r="C21" s="8" t="s">
        <v>8</v>
      </c>
      <c r="D21" s="9">
        <f>[1]ИТОГО!Q21</f>
        <v>227.68333333333331</v>
      </c>
      <c r="E21" s="9">
        <f>[1]ИТОГО!T21</f>
        <v>191.29833333333332</v>
      </c>
      <c r="F21" s="10">
        <f>[1]ИТОГО!O21</f>
        <v>205.85233333333335</v>
      </c>
      <c r="G21" s="11"/>
    </row>
    <row r="22" spans="1:7" ht="29.25" customHeight="1" x14ac:dyDescent="0.25">
      <c r="A22" s="6">
        <f t="shared" si="0"/>
        <v>19</v>
      </c>
      <c r="B22" s="7" t="s">
        <v>27</v>
      </c>
      <c r="C22" s="8" t="s">
        <v>28</v>
      </c>
      <c r="D22" s="9">
        <f>[1]ИТОГО!Q22</f>
        <v>385</v>
      </c>
      <c r="E22" s="9">
        <f>[1]ИТОГО!T22</f>
        <v>356.11361111111108</v>
      </c>
      <c r="F22" s="10">
        <f>[1]ИТОГО!O22</f>
        <v>367.66816666666665</v>
      </c>
      <c r="G22" s="11"/>
    </row>
    <row r="23" spans="1:7" ht="23.1" customHeight="1" x14ac:dyDescent="0.25">
      <c r="A23" s="6">
        <f t="shared" si="0"/>
        <v>20</v>
      </c>
      <c r="B23" s="7" t="s">
        <v>29</v>
      </c>
      <c r="C23" s="8" t="s">
        <v>8</v>
      </c>
      <c r="D23" s="9">
        <f>[1]ИТОГО!Q23</f>
        <v>292.07499999999999</v>
      </c>
      <c r="E23" s="9">
        <f>[1]ИТОГО!T23</f>
        <v>232.95666666666662</v>
      </c>
      <c r="F23" s="10">
        <f>[1]ИТОГО!O23</f>
        <v>256.60399999999998</v>
      </c>
      <c r="G23" s="11"/>
    </row>
    <row r="24" spans="1:7" ht="21.75" customHeight="1" x14ac:dyDescent="0.25">
      <c r="A24" s="6">
        <f t="shared" si="0"/>
        <v>21</v>
      </c>
      <c r="B24" s="7" t="s">
        <v>30</v>
      </c>
      <c r="C24" s="8" t="s">
        <v>8</v>
      </c>
      <c r="D24" s="9">
        <f>[1]ИТОГО!Q24</f>
        <v>476.25</v>
      </c>
      <c r="E24" s="9">
        <f>[1]ИТОГО!T24</f>
        <v>431.36250000000001</v>
      </c>
      <c r="F24" s="10">
        <f>[1]ИТОГО!O24</f>
        <v>453.80624999999998</v>
      </c>
      <c r="G24" s="11"/>
    </row>
    <row r="25" spans="1:7" ht="20.25" customHeight="1" x14ac:dyDescent="0.25">
      <c r="A25" s="6">
        <f t="shared" si="0"/>
        <v>22</v>
      </c>
      <c r="B25" s="7" t="s">
        <v>31</v>
      </c>
      <c r="C25" s="8" t="s">
        <v>8</v>
      </c>
      <c r="D25" s="9">
        <f>[1]ИТОГО!Q25</f>
        <v>244.66666666666669</v>
      </c>
      <c r="E25" s="9">
        <f>[1]ИТОГО!T25</f>
        <v>231.36266666666671</v>
      </c>
      <c r="F25" s="10">
        <f>[1]ИТОГО!O25</f>
        <v>237.27555555555557</v>
      </c>
      <c r="G25" s="11"/>
    </row>
    <row r="26" spans="1:7" ht="22.5" customHeight="1" x14ac:dyDescent="0.25">
      <c r="A26" s="6">
        <f t="shared" si="0"/>
        <v>23</v>
      </c>
      <c r="B26" s="7" t="s">
        <v>32</v>
      </c>
      <c r="C26" s="8" t="s">
        <v>8</v>
      </c>
      <c r="D26" s="9">
        <f>[1]ИТОГО!Q26</f>
        <v>60.220833333333331</v>
      </c>
      <c r="E26" s="9">
        <f>[1]ИТОГО!T26</f>
        <v>53.082777777777778</v>
      </c>
      <c r="F26" s="10">
        <f>[1]ИТОГО!O26</f>
        <v>55.938000000000002</v>
      </c>
      <c r="G26" s="11"/>
    </row>
    <row r="27" spans="1:7" ht="23.25" customHeight="1" x14ac:dyDescent="0.25">
      <c r="A27" s="6">
        <f t="shared" si="0"/>
        <v>24</v>
      </c>
      <c r="B27" s="7" t="s">
        <v>33</v>
      </c>
      <c r="C27" s="8" t="s">
        <v>8</v>
      </c>
      <c r="D27" s="9">
        <f>[1]ИТОГО!Q27</f>
        <v>60.458888888888886</v>
      </c>
      <c r="E27" s="9">
        <f>[1]ИТОГО!T27</f>
        <v>53.429999999999993</v>
      </c>
      <c r="F27" s="10">
        <f>[1]ИТОГО!O27</f>
        <v>56.065833333333337</v>
      </c>
      <c r="G27" s="11"/>
    </row>
    <row r="28" spans="1:7" ht="22.5" customHeight="1" x14ac:dyDescent="0.25">
      <c r="A28" s="6">
        <f t="shared" si="0"/>
        <v>25</v>
      </c>
      <c r="B28" s="7" t="s">
        <v>34</v>
      </c>
      <c r="C28" s="8" t="s">
        <v>16</v>
      </c>
      <c r="D28" s="9">
        <f>[1]ИТОГО!Q28</f>
        <v>126.47375</v>
      </c>
      <c r="E28" s="9">
        <f>[1]ИТОГО!T28</f>
        <v>116.3687037037037</v>
      </c>
      <c r="F28" s="10">
        <f>[1]ИТОГО!O28</f>
        <v>120.41072222222223</v>
      </c>
      <c r="G28" s="11"/>
    </row>
    <row r="29" spans="1:7" ht="29.25" customHeight="1" x14ac:dyDescent="0.25">
      <c r="A29" s="6">
        <f t="shared" si="0"/>
        <v>26</v>
      </c>
      <c r="B29" s="7" t="s">
        <v>35</v>
      </c>
      <c r="C29" s="8" t="s">
        <v>8</v>
      </c>
      <c r="D29" s="9">
        <f>[1]ИТОГО!Q29</f>
        <v>269.04583333333335</v>
      </c>
      <c r="E29" s="9">
        <f>[1]ИТОГО!T29</f>
        <v>257.85133333333334</v>
      </c>
      <c r="F29" s="10">
        <f>[1]ИТОГО!O29</f>
        <v>262.82666666666665</v>
      </c>
      <c r="G29" s="11"/>
    </row>
    <row r="30" spans="1:7" ht="30" customHeight="1" x14ac:dyDescent="0.25">
      <c r="A30" s="6">
        <f t="shared" si="0"/>
        <v>27</v>
      </c>
      <c r="B30" s="7" t="s">
        <v>36</v>
      </c>
      <c r="C30" s="8" t="s">
        <v>8</v>
      </c>
      <c r="D30" s="9"/>
      <c r="E30" s="9"/>
      <c r="F30" s="10">
        <f>[1]ИТОГО!O30</f>
        <v>0</v>
      </c>
      <c r="G30" s="11"/>
    </row>
    <row r="31" spans="1:7" ht="27" customHeight="1" x14ac:dyDescent="0.25">
      <c r="A31" s="6">
        <f t="shared" si="0"/>
        <v>28</v>
      </c>
      <c r="B31" s="7" t="s">
        <v>37</v>
      </c>
      <c r="C31" s="8" t="s">
        <v>8</v>
      </c>
      <c r="D31" s="9">
        <f>[1]ИТОГО!Q31</f>
        <v>634.5</v>
      </c>
      <c r="E31" s="9">
        <f>[1]ИТОГО!T31</f>
        <v>625.75222222222226</v>
      </c>
      <c r="F31" s="10">
        <f>[1]ИТОГО!O31</f>
        <v>627.93916666666678</v>
      </c>
      <c r="G31" s="11"/>
    </row>
    <row r="32" spans="1:7" ht="24.95" customHeight="1" x14ac:dyDescent="0.25">
      <c r="A32" s="6">
        <f t="shared" si="0"/>
        <v>29</v>
      </c>
      <c r="B32" s="7" t="s">
        <v>38</v>
      </c>
      <c r="C32" s="8" t="s">
        <v>8</v>
      </c>
      <c r="D32" s="9">
        <f>[1]ИТОГО!Q32</f>
        <v>467.94416666666666</v>
      </c>
      <c r="E32" s="9">
        <f>[1]ИТОГО!T32</f>
        <v>436.45944444444444</v>
      </c>
      <c r="F32" s="10">
        <f>[1]ИТОГО!O32</f>
        <v>449.0533333333334</v>
      </c>
      <c r="G32" s="11"/>
    </row>
    <row r="33" spans="1:7" ht="24.95" customHeight="1" x14ac:dyDescent="0.25">
      <c r="A33" s="6">
        <f t="shared" si="0"/>
        <v>30</v>
      </c>
      <c r="B33" s="7" t="s">
        <v>39</v>
      </c>
      <c r="C33" s="8" t="s">
        <v>8</v>
      </c>
      <c r="D33" s="9">
        <f>[1]ИТОГО!Q33</f>
        <v>493.75000000000006</v>
      </c>
      <c r="E33" s="9">
        <f>[1]ИТОГО!T33</f>
        <v>426.28</v>
      </c>
      <c r="F33" s="10">
        <f>[1]ИТОГО!O33</f>
        <v>453.26799999999992</v>
      </c>
      <c r="G33" s="11"/>
    </row>
    <row r="34" spans="1:7" ht="24.95" customHeight="1" x14ac:dyDescent="0.25">
      <c r="A34" s="6">
        <f t="shared" si="0"/>
        <v>31</v>
      </c>
      <c r="B34" s="7" t="s">
        <v>40</v>
      </c>
      <c r="C34" s="8" t="s">
        <v>8</v>
      </c>
      <c r="D34" s="9">
        <f>[1]ИТОГО!Q34</f>
        <v>434.30875000000003</v>
      </c>
      <c r="E34" s="9">
        <f>[1]ИТОГО!T34</f>
        <v>403.85666666666668</v>
      </c>
      <c r="F34" s="10">
        <f>[1]ИТОГО!O34</f>
        <v>417.39092592592596</v>
      </c>
      <c r="G34" s="11"/>
    </row>
    <row r="35" spans="1:7" ht="24.95" customHeight="1" x14ac:dyDescent="0.25">
      <c r="A35" s="6">
        <f t="shared" si="0"/>
        <v>32</v>
      </c>
      <c r="B35" s="7" t="s">
        <v>41</v>
      </c>
      <c r="C35" s="8" t="s">
        <v>8</v>
      </c>
      <c r="D35" s="9">
        <f>[1]ИТОГО!Q35</f>
        <v>52.50333333333333</v>
      </c>
      <c r="E35" s="9">
        <f>[1]ИТОГО!T35</f>
        <v>47.122500000000002</v>
      </c>
      <c r="F35" s="10">
        <f>[1]ИТОГО!O35</f>
        <v>49.812916666666666</v>
      </c>
      <c r="G35" s="11"/>
    </row>
    <row r="36" spans="1:7" ht="24.95" customHeight="1" x14ac:dyDescent="0.25">
      <c r="A36" s="6">
        <f t="shared" si="0"/>
        <v>33</v>
      </c>
      <c r="B36" s="7" t="s">
        <v>42</v>
      </c>
      <c r="C36" s="8" t="s">
        <v>8</v>
      </c>
      <c r="D36" s="9">
        <f>[1]ИТОГО!Q36</f>
        <v>61.449166666666663</v>
      </c>
      <c r="E36" s="9">
        <f>[1]ИТОГО!T36</f>
        <v>56.407333333333341</v>
      </c>
      <c r="F36" s="10">
        <f>[1]ИТОГО!O36</f>
        <v>58.648148148148138</v>
      </c>
      <c r="G36" s="11"/>
    </row>
    <row r="37" spans="1:7" ht="24.95" customHeight="1" x14ac:dyDescent="0.25">
      <c r="A37" s="6">
        <f t="shared" si="0"/>
        <v>34</v>
      </c>
      <c r="B37" s="7" t="s">
        <v>43</v>
      </c>
      <c r="C37" s="8" t="s">
        <v>8</v>
      </c>
      <c r="D37" s="9">
        <f>[1]ИТОГО!Q37</f>
        <v>81.055000000000007</v>
      </c>
      <c r="E37" s="9">
        <f>[1]ИТОГО!T37</f>
        <v>80.454999999999998</v>
      </c>
      <c r="F37" s="10">
        <f>[1]ИТОГО!O37</f>
        <v>80.694999999999993</v>
      </c>
      <c r="G37" s="11"/>
    </row>
    <row r="38" spans="1:7" ht="24.95" customHeight="1" x14ac:dyDescent="0.25">
      <c r="A38" s="6">
        <f t="shared" si="0"/>
        <v>35</v>
      </c>
      <c r="B38" s="7" t="s">
        <v>44</v>
      </c>
      <c r="C38" s="8" t="s">
        <v>8</v>
      </c>
      <c r="D38" s="9">
        <f>[1]ИТОГО!Q38</f>
        <v>76.53</v>
      </c>
      <c r="E38" s="9">
        <f>[1]ИТОГО!T38</f>
        <v>75.415333333333336</v>
      </c>
      <c r="F38" s="10">
        <f>[1]ИТОГО!O38</f>
        <v>0</v>
      </c>
      <c r="G38" s="11"/>
    </row>
    <row r="39" spans="1:7" ht="24.95" customHeight="1" x14ac:dyDescent="0.25">
      <c r="A39" s="6">
        <f t="shared" si="0"/>
        <v>36</v>
      </c>
      <c r="B39" s="7" t="s">
        <v>45</v>
      </c>
      <c r="C39" s="8" t="s">
        <v>8</v>
      </c>
      <c r="D39" s="9">
        <f>[1]ИТОГО!Q39</f>
        <v>63.351666666666667</v>
      </c>
      <c r="E39" s="9">
        <f>[1]ИТОГО!T39</f>
        <v>62.796388888888892</v>
      </c>
      <c r="F39" s="10">
        <f>[1]ИТОГО!O39</f>
        <v>63.018499999999996</v>
      </c>
      <c r="G39" s="11"/>
    </row>
    <row r="40" spans="1:7" s="14" customFormat="1" ht="24.95" customHeight="1" x14ac:dyDescent="0.25">
      <c r="A40" s="6">
        <f t="shared" si="0"/>
        <v>37</v>
      </c>
      <c r="B40" s="7" t="s">
        <v>46</v>
      </c>
      <c r="C40" s="8" t="s">
        <v>8</v>
      </c>
      <c r="D40" s="9">
        <f>[1]ИТОГО!Q40</f>
        <v>48.289166666666667</v>
      </c>
      <c r="E40" s="9">
        <f>[1]ИТОГО!T40</f>
        <v>48.114333333333335</v>
      </c>
      <c r="F40" s="10">
        <f>[1]ИТОГО!O40</f>
        <v>48.192037037037039</v>
      </c>
      <c r="G40" s="11"/>
    </row>
    <row r="41" spans="1:7" ht="24.95" customHeight="1" x14ac:dyDescent="0.25">
      <c r="A41" s="6">
        <f t="shared" si="0"/>
        <v>38</v>
      </c>
      <c r="B41" s="7" t="s">
        <v>47</v>
      </c>
      <c r="C41" s="8" t="s">
        <v>8</v>
      </c>
      <c r="D41" s="9">
        <f>[1]ИТОГО!Q41</f>
        <v>45.324166666666663</v>
      </c>
      <c r="E41" s="9">
        <f>[1]ИТОГО!T41</f>
        <v>44.252777777777773</v>
      </c>
      <c r="F41" s="10">
        <f>[1]ИТОГО!O41</f>
        <v>44.681333333333335</v>
      </c>
      <c r="G41" s="11"/>
    </row>
    <row r="42" spans="1:7" ht="24.95" customHeight="1" x14ac:dyDescent="0.25">
      <c r="A42" s="6">
        <f t="shared" si="0"/>
        <v>39</v>
      </c>
      <c r="B42" s="7" t="s">
        <v>48</v>
      </c>
      <c r="C42" s="8" t="s">
        <v>8</v>
      </c>
      <c r="D42" s="9">
        <f>[1]ИТОГО!Q42</f>
        <v>63.333333333333336</v>
      </c>
      <c r="E42" s="9">
        <f>[1]ИТОГО!T42</f>
        <v>63.308000000000007</v>
      </c>
      <c r="F42" s="10">
        <f>[1]ИТОГО!O42</f>
        <v>63.319259259259262</v>
      </c>
      <c r="G42" s="11"/>
    </row>
    <row r="43" spans="1:7" ht="24.95" customHeight="1" x14ac:dyDescent="0.25">
      <c r="A43" s="6">
        <f t="shared" si="0"/>
        <v>40</v>
      </c>
      <c r="B43" s="7" t="s">
        <v>49</v>
      </c>
      <c r="C43" s="8" t="s">
        <v>8</v>
      </c>
      <c r="D43" s="9">
        <f>[1]ИТОГО!Q43</f>
        <v>141.87833333333333</v>
      </c>
      <c r="E43" s="9">
        <f>[1]ИТОГО!T43</f>
        <v>139.35083333333333</v>
      </c>
      <c r="F43" s="10">
        <f>[1]ИТОГО!O43</f>
        <v>140.36183333333335</v>
      </c>
      <c r="G43" s="11"/>
    </row>
    <row r="44" spans="1:7" ht="24.95" customHeight="1" x14ac:dyDescent="0.25">
      <c r="A44" s="6">
        <f t="shared" si="0"/>
        <v>41</v>
      </c>
      <c r="B44" s="7" t="s">
        <v>50</v>
      </c>
      <c r="C44" s="8" t="s">
        <v>8</v>
      </c>
      <c r="D44" s="9">
        <f>[1]ИТОГО!Q44</f>
        <v>250</v>
      </c>
      <c r="E44" s="9">
        <f>[1]ИТОГО!T44</f>
        <v>205</v>
      </c>
      <c r="F44" s="10">
        <f>[1]ИТОГО!O44</f>
        <v>214</v>
      </c>
      <c r="G44" s="11"/>
    </row>
    <row r="45" spans="1:7" ht="24.95" customHeight="1" x14ac:dyDescent="0.25">
      <c r="A45" s="6">
        <f t="shared" si="0"/>
        <v>42</v>
      </c>
      <c r="B45" s="7" t="s">
        <v>51</v>
      </c>
      <c r="C45" s="8" t="s">
        <v>8</v>
      </c>
      <c r="D45" s="9">
        <f>[1]ИТОГО!Q45</f>
        <v>44.239999999999995</v>
      </c>
      <c r="E45" s="9">
        <f>[1]ИТОГО!T45</f>
        <v>42.284666666666666</v>
      </c>
      <c r="F45" s="10">
        <f>[1]ИТОГО!O45</f>
        <v>43.153703703703705</v>
      </c>
      <c r="G45" s="11"/>
    </row>
    <row r="46" spans="1:7" ht="24.95" customHeight="1" x14ac:dyDescent="0.25">
      <c r="A46" s="6">
        <f t="shared" si="0"/>
        <v>43</v>
      </c>
      <c r="B46" s="7" t="s">
        <v>52</v>
      </c>
      <c r="C46" s="8" t="s">
        <v>8</v>
      </c>
      <c r="D46" s="9">
        <f>[1]ИТОГО!Q46</f>
        <v>275.30833333333334</v>
      </c>
      <c r="E46" s="9">
        <f>[1]ИТОГО!T46</f>
        <v>265.03368627450982</v>
      </c>
      <c r="F46" s="10">
        <f>[1]ИТОГО!O46</f>
        <v>269.6001960784314</v>
      </c>
      <c r="G46" s="11"/>
    </row>
    <row r="47" spans="1:7" ht="24.95" customHeight="1" x14ac:dyDescent="0.25">
      <c r="A47" s="6">
        <f t="shared" si="0"/>
        <v>44</v>
      </c>
      <c r="B47" s="7" t="s">
        <v>53</v>
      </c>
      <c r="C47" s="8" t="s">
        <v>8</v>
      </c>
      <c r="D47" s="9">
        <f>[1]ИТОГО!Q47</f>
        <v>450.6875</v>
      </c>
      <c r="E47" s="9">
        <f>[1]ИТОГО!T47</f>
        <v>442.66666666666669</v>
      </c>
      <c r="F47" s="10">
        <f>[1]ИТОГО!O47</f>
        <v>447.25</v>
      </c>
      <c r="G47" s="11"/>
    </row>
    <row r="48" spans="1:7" ht="56.25" customHeight="1" x14ac:dyDescent="0.25">
      <c r="A48" s="6">
        <f t="shared" si="0"/>
        <v>45</v>
      </c>
      <c r="B48" s="7" t="s">
        <v>54</v>
      </c>
      <c r="C48" s="8" t="s">
        <v>8</v>
      </c>
      <c r="D48" s="9">
        <f>[1]ИТОГО!Q48</f>
        <v>336.70833333333331</v>
      </c>
      <c r="E48" s="9">
        <f>[1]ИТОГО!T48</f>
        <v>326.05833333333334</v>
      </c>
      <c r="F48" s="10">
        <f>[1]ИТОГО!O48</f>
        <v>330.31833333333338</v>
      </c>
      <c r="G48" s="11"/>
    </row>
    <row r="49" spans="1:7" ht="24.95" customHeight="1" x14ac:dyDescent="0.25">
      <c r="A49" s="6">
        <f t="shared" si="0"/>
        <v>46</v>
      </c>
      <c r="B49" s="7" t="s">
        <v>55</v>
      </c>
      <c r="C49" s="8" t="s">
        <v>8</v>
      </c>
      <c r="D49" s="9">
        <f>[1]ИТОГО!Q49</f>
        <v>2515.625</v>
      </c>
      <c r="E49" s="9">
        <f>[1]ИТОГО!T49</f>
        <v>2266.6666666666665</v>
      </c>
      <c r="F49" s="10">
        <f>[1]ИТОГО!O49</f>
        <v>2366.25</v>
      </c>
      <c r="G49" s="11"/>
    </row>
    <row r="50" spans="1:7" ht="24.95" customHeight="1" x14ac:dyDescent="0.25">
      <c r="A50" s="6">
        <f t="shared" si="0"/>
        <v>47</v>
      </c>
      <c r="B50" s="7" t="s">
        <v>56</v>
      </c>
      <c r="C50" s="8" t="s">
        <v>8</v>
      </c>
      <c r="D50" s="9">
        <f>[1]ИТОГО!Q50</f>
        <v>253.83333333333334</v>
      </c>
      <c r="E50" s="9">
        <f>[1]ИТОГО!T50</f>
        <v>219.94444444444443</v>
      </c>
      <c r="F50" s="10">
        <f>[1]ИТОГО!O50</f>
        <v>233.5</v>
      </c>
      <c r="G50" s="11"/>
    </row>
    <row r="51" spans="1:7" ht="24.95" customHeight="1" x14ac:dyDescent="0.25">
      <c r="A51" s="6">
        <f t="shared" si="0"/>
        <v>48</v>
      </c>
      <c r="B51" s="7" t="s">
        <v>57</v>
      </c>
      <c r="C51" s="8" t="s">
        <v>8</v>
      </c>
      <c r="D51" s="9">
        <f>[1]ИТОГО!Q51</f>
        <v>56.114999999999995</v>
      </c>
      <c r="E51" s="9">
        <f>[1]ИТОГО!T51</f>
        <v>52.082777777777785</v>
      </c>
      <c r="F51" s="10">
        <f>[1]ИТОГО!O51</f>
        <v>53.695666666666668</v>
      </c>
      <c r="G51" s="11"/>
    </row>
    <row r="52" spans="1:7" ht="27.75" customHeight="1" x14ac:dyDescent="0.25">
      <c r="A52" s="6">
        <f t="shared" si="0"/>
        <v>49</v>
      </c>
      <c r="B52" s="7" t="s">
        <v>58</v>
      </c>
      <c r="C52" s="8" t="s">
        <v>8</v>
      </c>
      <c r="D52" s="9">
        <f>[1]ИТОГО!Q52</f>
        <v>70.521666666666675</v>
      </c>
      <c r="E52" s="9">
        <f>[1]ИТОГО!T52</f>
        <v>69.595555555555549</v>
      </c>
      <c r="F52" s="10">
        <f>[1]ИТОГО!O52</f>
        <v>69.965999999999994</v>
      </c>
      <c r="G52" s="11"/>
    </row>
    <row r="53" spans="1:7" ht="24.95" customHeight="1" x14ac:dyDescent="0.25">
      <c r="A53" s="6">
        <f t="shared" si="0"/>
        <v>50</v>
      </c>
      <c r="B53" s="7" t="s">
        <v>59</v>
      </c>
      <c r="C53" s="8" t="s">
        <v>8</v>
      </c>
      <c r="D53" s="9">
        <f>[1]ИТОГО!Q53</f>
        <v>300.9375</v>
      </c>
      <c r="E53" s="9">
        <f>[1]ИТОГО!T53</f>
        <v>289.96666666666664</v>
      </c>
      <c r="F53" s="10">
        <f>[1]ИТОГО!O53</f>
        <v>294.84259259259255</v>
      </c>
      <c r="G53" s="11"/>
    </row>
    <row r="54" spans="1:7" ht="24.95" customHeight="1" x14ac:dyDescent="0.25">
      <c r="A54" s="6">
        <f t="shared" si="0"/>
        <v>51</v>
      </c>
      <c r="B54" s="7" t="s">
        <v>60</v>
      </c>
      <c r="C54" s="8" t="s">
        <v>8</v>
      </c>
      <c r="D54" s="9">
        <f>[1]ИТОГО!Q54</f>
        <v>358.33333333333331</v>
      </c>
      <c r="E54" s="9">
        <f>[1]ИТОГО!T54</f>
        <v>309.24361111111114</v>
      </c>
      <c r="F54" s="10">
        <f>[1]ИТОГО!O54</f>
        <v>325.60685185185184</v>
      </c>
      <c r="G54" s="11"/>
    </row>
    <row r="55" spans="1:7" ht="39" customHeight="1" x14ac:dyDescent="0.25">
      <c r="A55" s="6">
        <f t="shared" si="0"/>
        <v>52</v>
      </c>
      <c r="B55" s="7" t="s">
        <v>61</v>
      </c>
      <c r="C55" s="8" t="s">
        <v>16</v>
      </c>
      <c r="D55" s="9">
        <f>[1]ИТОГО!Q55</f>
        <v>166.78666666666666</v>
      </c>
      <c r="E55" s="9">
        <f>[1]ИТОГО!T55</f>
        <v>150.87666666666669</v>
      </c>
      <c r="F55" s="10">
        <f>[1]ИТОГО!O55</f>
        <v>157.94777777777779</v>
      </c>
      <c r="G55" s="11"/>
    </row>
    <row r="56" spans="1:7" ht="29.25" customHeight="1" x14ac:dyDescent="0.25">
      <c r="A56" s="6">
        <f t="shared" si="0"/>
        <v>53</v>
      </c>
      <c r="B56" s="7" t="s">
        <v>62</v>
      </c>
      <c r="C56" s="8" t="s">
        <v>8</v>
      </c>
      <c r="D56" s="9">
        <f>[1]ИТОГО!Q56</f>
        <v>1476.1944444444443</v>
      </c>
      <c r="E56" s="9">
        <f>[1]ИТОГО!T56</f>
        <v>1107.6399999999999</v>
      </c>
      <c r="F56" s="10">
        <f>[1]ИТОГО!O56</f>
        <v>1328.7726666666665</v>
      </c>
      <c r="G56" s="11"/>
    </row>
    <row r="57" spans="1:7" ht="24.95" customHeight="1" x14ac:dyDescent="0.25">
      <c r="A57" s="6">
        <f t="shared" si="0"/>
        <v>54</v>
      </c>
      <c r="B57" s="7" t="s">
        <v>63</v>
      </c>
      <c r="C57" s="8" t="s">
        <v>8</v>
      </c>
      <c r="D57" s="9">
        <f>[1]ИТОГО!Q57</f>
        <v>1462.8125</v>
      </c>
      <c r="E57" s="9">
        <f>[1]ИТОГО!T57</f>
        <v>1254.5213333333334</v>
      </c>
      <c r="F57" s="10">
        <f>[1]ИТОГО!O57</f>
        <v>1347.0951851851851</v>
      </c>
      <c r="G57" s="11"/>
    </row>
    <row r="58" spans="1:7" ht="36" customHeight="1" x14ac:dyDescent="0.25">
      <c r="A58" s="6">
        <f t="shared" si="0"/>
        <v>55</v>
      </c>
      <c r="B58" s="7" t="s">
        <v>64</v>
      </c>
      <c r="C58" s="8" t="s">
        <v>8</v>
      </c>
      <c r="D58" s="9">
        <f>[1]ИТОГО!Q58</f>
        <v>247.10416666666666</v>
      </c>
      <c r="E58" s="9">
        <f>[1]ИТОГО!T58</f>
        <v>219.73266666666669</v>
      </c>
      <c r="F58" s="10">
        <f>[1]ИТОГО!O58</f>
        <v>231.89777777777778</v>
      </c>
      <c r="G58" s="11"/>
    </row>
    <row r="59" spans="1:7" ht="31.5" customHeight="1" x14ac:dyDescent="0.25">
      <c r="A59" s="6">
        <f t="shared" si="0"/>
        <v>56</v>
      </c>
      <c r="B59" s="7" t="s">
        <v>65</v>
      </c>
      <c r="C59" s="8" t="s">
        <v>16</v>
      </c>
      <c r="D59" s="9">
        <f>[1]ИТОГО!Q59</f>
        <v>117.57111111111112</v>
      </c>
      <c r="E59" s="9">
        <f>[1]ИТОГО!T59</f>
        <v>103.36866666666666</v>
      </c>
      <c r="F59" s="10">
        <f>[1]ИТОГО!O59</f>
        <v>108.69458333333331</v>
      </c>
      <c r="G59" s="11"/>
    </row>
    <row r="60" spans="1:7" ht="28.5" customHeight="1" x14ac:dyDescent="0.25">
      <c r="A60" s="6">
        <f t="shared" si="0"/>
        <v>57</v>
      </c>
      <c r="B60" s="7" t="s">
        <v>66</v>
      </c>
      <c r="C60" s="8" t="s">
        <v>8</v>
      </c>
      <c r="D60" s="9">
        <f>[1]ИТОГО!Q60</f>
        <v>327.70875000000001</v>
      </c>
      <c r="E60" s="9">
        <f>[1]ИТОГО!T60</f>
        <v>318.76555555555558</v>
      </c>
      <c r="F60" s="10">
        <f>[1]ИТОГО!O60</f>
        <v>322.34283333333332</v>
      </c>
      <c r="G60" s="11"/>
    </row>
    <row r="61" spans="1:7" ht="28.5" customHeight="1" x14ac:dyDescent="0.25">
      <c r="A61" s="6">
        <f t="shared" si="0"/>
        <v>58</v>
      </c>
      <c r="B61" s="7" t="s">
        <v>67</v>
      </c>
      <c r="C61" s="8" t="s">
        <v>8</v>
      </c>
      <c r="D61" s="9">
        <f>[1]ИТОГО!Q61</f>
        <v>348.22611111111109</v>
      </c>
      <c r="E61" s="9">
        <f>[1]ИТОГО!T61</f>
        <v>317.34000000000003</v>
      </c>
      <c r="F61" s="10">
        <f>[1]ИТОГО!O61</f>
        <v>328.92229166666664</v>
      </c>
      <c r="G61" s="11"/>
    </row>
    <row r="62" spans="1:7" ht="27.75" customHeight="1" x14ac:dyDescent="0.25">
      <c r="A62" s="6">
        <f t="shared" si="0"/>
        <v>59</v>
      </c>
      <c r="B62" s="7" t="s">
        <v>68</v>
      </c>
      <c r="C62" s="8" t="s">
        <v>8</v>
      </c>
      <c r="D62" s="9">
        <f>[1]ИТОГО!Q62</f>
        <v>424.4444444444444</v>
      </c>
      <c r="E62" s="9">
        <f>[1]ИТОГО!T62</f>
        <v>357.18</v>
      </c>
      <c r="F62" s="10">
        <f>[1]ИТОГО!O62</f>
        <v>386.00761904761902</v>
      </c>
      <c r="G62" s="11"/>
    </row>
    <row r="63" spans="1:7" ht="24.95" customHeight="1" x14ac:dyDescent="0.25">
      <c r="A63" s="6">
        <f t="shared" si="0"/>
        <v>60</v>
      </c>
      <c r="B63" s="7" t="s">
        <v>69</v>
      </c>
      <c r="C63" s="8" t="s">
        <v>8</v>
      </c>
      <c r="D63" s="9">
        <f>[1]ИТОГО!Q63</f>
        <v>76.46875</v>
      </c>
      <c r="E63" s="9">
        <f>[1]ИТОГО!T63</f>
        <v>66.632666666666665</v>
      </c>
      <c r="F63" s="10">
        <f>[1]ИТОГО!O63</f>
        <v>71.004259259259271</v>
      </c>
      <c r="G63" s="11"/>
    </row>
    <row r="64" spans="1:7" ht="24.95" customHeight="1" x14ac:dyDescent="0.25">
      <c r="A64" s="6">
        <f t="shared" si="0"/>
        <v>61</v>
      </c>
      <c r="B64" s="7" t="s">
        <v>70</v>
      </c>
      <c r="C64" s="8" t="s">
        <v>8</v>
      </c>
      <c r="D64" s="9">
        <f>[1]ИТОГО!Q64</f>
        <v>387.75555555555553</v>
      </c>
      <c r="E64" s="9">
        <f>[1]ИТОГО!T64</f>
        <v>333.36250000000001</v>
      </c>
      <c r="F64" s="10">
        <f>[1]ИТОГО!O64</f>
        <v>356.67380952380944</v>
      </c>
      <c r="G64" s="11"/>
    </row>
    <row r="65" spans="1:7" ht="29.25" customHeight="1" x14ac:dyDescent="0.25">
      <c r="A65" s="6">
        <f t="shared" si="0"/>
        <v>62</v>
      </c>
      <c r="B65" s="7" t="s">
        <v>71</v>
      </c>
      <c r="C65" s="8" t="s">
        <v>8</v>
      </c>
      <c r="D65" s="9">
        <f>[1]ИТОГО!Q65</f>
        <v>61.607500000000009</v>
      </c>
      <c r="E65" s="9">
        <f>[1]ИТОГО!T65</f>
        <v>56.676944444444445</v>
      </c>
      <c r="F65" s="10">
        <f>[1]ИТОГО!O65</f>
        <v>58.649166666666666</v>
      </c>
      <c r="G65" s="11"/>
    </row>
    <row r="66" spans="1:7" ht="24.95" customHeight="1" x14ac:dyDescent="0.25">
      <c r="A66" s="6">
        <f t="shared" si="0"/>
        <v>63</v>
      </c>
      <c r="B66" s="7" t="s">
        <v>72</v>
      </c>
      <c r="C66" s="8" t="s">
        <v>8</v>
      </c>
      <c r="D66" s="9">
        <f>[1]ИТОГО!Q66</f>
        <v>911</v>
      </c>
      <c r="E66" s="9">
        <f>[1]ИТОГО!T66</f>
        <v>909.66666666666663</v>
      </c>
      <c r="F66" s="10">
        <f>[1]ИТОГО!O66</f>
        <v>910.42857142857144</v>
      </c>
      <c r="G66" s="11"/>
    </row>
    <row r="67" spans="1:7" ht="24.95" customHeight="1" x14ac:dyDescent="0.25">
      <c r="A67" s="6">
        <f t="shared" si="0"/>
        <v>64</v>
      </c>
      <c r="B67" s="7" t="s">
        <v>73</v>
      </c>
      <c r="C67" s="8" t="s">
        <v>8</v>
      </c>
      <c r="D67" s="9">
        <f>[1]ИТОГО!Q67</f>
        <v>535.0625</v>
      </c>
      <c r="E67" s="9">
        <f>[1]ИТОГО!T67</f>
        <v>513.16666666666674</v>
      </c>
      <c r="F67" s="10">
        <f>[1]ИТОГО!O67</f>
        <v>527.76388888888891</v>
      </c>
      <c r="G67" s="11"/>
    </row>
    <row r="68" spans="1:7" ht="45.75" customHeight="1" x14ac:dyDescent="0.25">
      <c r="A68" s="6">
        <f t="shared" si="0"/>
        <v>65</v>
      </c>
      <c r="B68" s="7" t="s">
        <v>74</v>
      </c>
      <c r="C68" s="8" t="s">
        <v>8</v>
      </c>
      <c r="D68" s="9"/>
      <c r="E68" s="9"/>
      <c r="F68" s="10" t="str">
        <f>[1]ИТОГО!O68</f>
        <v/>
      </c>
      <c r="G68" s="11"/>
    </row>
    <row r="69" spans="1:7" ht="40.5" customHeight="1" x14ac:dyDescent="0.25">
      <c r="A69" s="6">
        <f t="shared" ref="A69:A120" si="1">1+A68</f>
        <v>66</v>
      </c>
      <c r="B69" s="7" t="s">
        <v>75</v>
      </c>
      <c r="C69" s="8" t="s">
        <v>8</v>
      </c>
      <c r="D69" s="9">
        <f>[1]ИТОГО!Q69</f>
        <v>171.20750000000001</v>
      </c>
      <c r="E69" s="9">
        <f>[1]ИТОГО!T69</f>
        <v>157.25</v>
      </c>
      <c r="F69" s="10">
        <f>[1]ИТОГО!O69</f>
        <v>164.22874999999999</v>
      </c>
      <c r="G69" s="11"/>
    </row>
    <row r="70" spans="1:7" ht="29.25" customHeight="1" x14ac:dyDescent="0.25">
      <c r="A70" s="6">
        <f t="shared" si="1"/>
        <v>67</v>
      </c>
      <c r="B70" s="7" t="s">
        <v>76</v>
      </c>
      <c r="C70" s="8" t="s">
        <v>8</v>
      </c>
      <c r="D70" s="9">
        <f>[1]ИТОГО!Q70</f>
        <v>164.9425</v>
      </c>
      <c r="E70" s="9">
        <f>[1]ИТОГО!T70</f>
        <v>144.78833333333333</v>
      </c>
      <c r="F70" s="10">
        <f>[1]ИТОГО!O70</f>
        <v>152.85</v>
      </c>
      <c r="G70" s="11"/>
    </row>
    <row r="71" spans="1:7" ht="32.450000000000003" customHeight="1" x14ac:dyDescent="0.25">
      <c r="A71" s="6">
        <f t="shared" si="1"/>
        <v>68</v>
      </c>
      <c r="B71" s="7" t="s">
        <v>77</v>
      </c>
      <c r="C71" s="8" t="s">
        <v>8</v>
      </c>
      <c r="D71" s="9">
        <f>[1]ИТОГО!Q71</f>
        <v>1225</v>
      </c>
      <c r="E71" s="9">
        <f>[1]ИТОГО!T71</f>
        <v>1091.1999999999998</v>
      </c>
      <c r="F71" s="10">
        <f>[1]ИТОГО!O71</f>
        <v>1158.0999999999999</v>
      </c>
      <c r="G71" s="11"/>
    </row>
    <row r="72" spans="1:7" ht="24.95" customHeight="1" x14ac:dyDescent="0.25">
      <c r="A72" s="6">
        <f t="shared" si="1"/>
        <v>69</v>
      </c>
      <c r="B72" s="7" t="s">
        <v>78</v>
      </c>
      <c r="C72" s="8" t="s">
        <v>8</v>
      </c>
      <c r="D72" s="9"/>
      <c r="E72" s="9"/>
      <c r="F72" s="10"/>
      <c r="G72" s="11"/>
    </row>
    <row r="73" spans="1:7" ht="24.75" customHeight="1" x14ac:dyDescent="0.25">
      <c r="A73" s="6">
        <f t="shared" si="1"/>
        <v>70</v>
      </c>
      <c r="B73" s="7" t="s">
        <v>79</v>
      </c>
      <c r="C73" s="8" t="s">
        <v>8</v>
      </c>
      <c r="D73" s="9"/>
      <c r="E73" s="9"/>
      <c r="F73" s="10"/>
      <c r="G73" s="11"/>
    </row>
    <row r="74" spans="1:7" ht="21" customHeight="1" x14ac:dyDescent="0.25">
      <c r="A74" s="6">
        <f t="shared" si="1"/>
        <v>71</v>
      </c>
      <c r="B74" s="7" t="s">
        <v>80</v>
      </c>
      <c r="C74" s="8" t="s">
        <v>8</v>
      </c>
      <c r="D74" s="9">
        <f>[1]ИТОГО!Q74</f>
        <v>347.5625</v>
      </c>
      <c r="E74" s="9">
        <f>[1]ИТОГО!T74</f>
        <v>299.77555555555557</v>
      </c>
      <c r="F74" s="10">
        <f>[1]ИТОГО!O74</f>
        <v>327.08238095238096</v>
      </c>
      <c r="G74" s="11"/>
    </row>
    <row r="75" spans="1:7" ht="24" customHeight="1" x14ac:dyDescent="0.25">
      <c r="A75" s="6">
        <f t="shared" si="1"/>
        <v>72</v>
      </c>
      <c r="B75" s="7" t="s">
        <v>81</v>
      </c>
      <c r="C75" s="8" t="s">
        <v>8</v>
      </c>
      <c r="D75" s="9">
        <f>[1]ИТОГО!Q75</f>
        <v>261.55124999999998</v>
      </c>
      <c r="E75" s="9">
        <f>[1]ИТОГО!T75</f>
        <v>231.45766666666668</v>
      </c>
      <c r="F75" s="10">
        <f>[1]ИТОГО!O75</f>
        <v>244.83259259259259</v>
      </c>
      <c r="G75" s="11"/>
    </row>
    <row r="76" spans="1:7" ht="26.25" customHeight="1" x14ac:dyDescent="0.25">
      <c r="A76" s="6">
        <f t="shared" si="1"/>
        <v>73</v>
      </c>
      <c r="B76" s="7" t="s">
        <v>82</v>
      </c>
      <c r="C76" s="8" t="s">
        <v>8</v>
      </c>
      <c r="D76" s="9">
        <f>[1]ИТОГО!Q76</f>
        <v>503.16666666666669</v>
      </c>
      <c r="E76" s="9">
        <f>[1]ИТОГО!T76</f>
        <v>409.0241666666667</v>
      </c>
      <c r="F76" s="10">
        <f>[1]ИТОГО!O76</f>
        <v>465.50966666666665</v>
      </c>
      <c r="G76" s="11"/>
    </row>
    <row r="77" spans="1:7" ht="24.75" customHeight="1" x14ac:dyDescent="0.25">
      <c r="A77" s="6">
        <f t="shared" si="1"/>
        <v>74</v>
      </c>
      <c r="B77" s="7" t="s">
        <v>83</v>
      </c>
      <c r="C77" s="8" t="s">
        <v>8</v>
      </c>
      <c r="D77" s="9">
        <f>[1]ИТОГО!Q77</f>
        <v>370.66666666666669</v>
      </c>
      <c r="E77" s="9">
        <f>[1]ИТОГО!T77</f>
        <v>363.33333333333331</v>
      </c>
      <c r="F77" s="10">
        <f>[1]ИТОГО!O77</f>
        <v>366.26666666666665</v>
      </c>
      <c r="G77" s="11"/>
    </row>
    <row r="78" spans="1:7" ht="21.75" customHeight="1" x14ac:dyDescent="0.25">
      <c r="A78" s="6">
        <f t="shared" si="1"/>
        <v>75</v>
      </c>
      <c r="B78" s="7" t="s">
        <v>84</v>
      </c>
      <c r="C78" s="8" t="s">
        <v>8</v>
      </c>
      <c r="D78" s="9">
        <f>[1]ИТОГО!Q78</f>
        <v>280.125</v>
      </c>
      <c r="E78" s="9">
        <f>[1]ИТОГО!T78</f>
        <v>273.63138888888892</v>
      </c>
      <c r="F78" s="10">
        <f>[1]ИТОГО!O78</f>
        <v>276.22883333333328</v>
      </c>
      <c r="G78" s="11"/>
    </row>
    <row r="79" spans="1:7" ht="24.95" customHeight="1" x14ac:dyDescent="0.25">
      <c r="A79" s="6">
        <f t="shared" si="1"/>
        <v>76</v>
      </c>
      <c r="B79" s="7" t="s">
        <v>85</v>
      </c>
      <c r="C79" s="8" t="s">
        <v>8</v>
      </c>
      <c r="D79" s="9">
        <f>[1]ИТОГО!Q79</f>
        <v>271.16666666666663</v>
      </c>
      <c r="E79" s="9">
        <f>[1]ИТОГО!T79</f>
        <v>232.16666666666666</v>
      </c>
      <c r="F79" s="10">
        <f>[1]ИТОГО!O79</f>
        <v>249.5</v>
      </c>
      <c r="G79" s="11"/>
    </row>
    <row r="80" spans="1:7" ht="24.95" customHeight="1" x14ac:dyDescent="0.25">
      <c r="A80" s="6">
        <f t="shared" si="1"/>
        <v>77</v>
      </c>
      <c r="B80" s="7" t="s">
        <v>86</v>
      </c>
      <c r="C80" s="8" t="s">
        <v>8</v>
      </c>
      <c r="D80" s="9">
        <f>[1]ИТОГО!Q80</f>
        <v>308.3533333333333</v>
      </c>
      <c r="E80" s="9">
        <f>[1]ИТОГО!T80</f>
        <v>306.11722222222221</v>
      </c>
      <c r="F80" s="10">
        <f>[1]ИТОГО!O80</f>
        <v>306.86259259259253</v>
      </c>
      <c r="G80" s="11"/>
    </row>
    <row r="81" spans="1:7" ht="24.95" customHeight="1" x14ac:dyDescent="0.25">
      <c r="A81" s="6">
        <f t="shared" si="1"/>
        <v>78</v>
      </c>
      <c r="B81" s="7" t="s">
        <v>87</v>
      </c>
      <c r="C81" s="8" t="s">
        <v>8</v>
      </c>
      <c r="D81" s="9">
        <f>[1]ИТОГО!Q81</f>
        <v>229.59</v>
      </c>
      <c r="E81" s="9">
        <f>[1]ИТОГО!T81</f>
        <v>228.20466666666667</v>
      </c>
      <c r="F81" s="10">
        <f>[1]ИТОГО!O81</f>
        <v>228.82037037037037</v>
      </c>
      <c r="G81" s="11"/>
    </row>
    <row r="82" spans="1:7" ht="24.95" customHeight="1" x14ac:dyDescent="0.25">
      <c r="A82" s="6">
        <f t="shared" si="1"/>
        <v>79</v>
      </c>
      <c r="B82" s="7" t="s">
        <v>88</v>
      </c>
      <c r="C82" s="8" t="s">
        <v>8</v>
      </c>
      <c r="D82" s="9">
        <f>[1]ИТОГО!Q82</f>
        <v>288.75041666666664</v>
      </c>
      <c r="E82" s="9">
        <f>[1]ИТОГО!T82</f>
        <v>246.94444444444443</v>
      </c>
      <c r="F82" s="10">
        <f>[1]ИТОГО!O82</f>
        <v>263.66683333333333</v>
      </c>
      <c r="G82" s="11"/>
    </row>
    <row r="83" spans="1:7" ht="24.95" customHeight="1" x14ac:dyDescent="0.25">
      <c r="A83" s="6">
        <f t="shared" si="1"/>
        <v>80</v>
      </c>
      <c r="B83" s="7" t="s">
        <v>89</v>
      </c>
      <c r="C83" s="7" t="s">
        <v>8</v>
      </c>
      <c r="D83" s="9">
        <f>[1]ИТОГО!Q83</f>
        <v>1266.6600000000001</v>
      </c>
      <c r="E83" s="9">
        <f>[1]ИТОГО!T83</f>
        <v>1062.5</v>
      </c>
      <c r="F83" s="10">
        <f>[1]ИТОГО!O83</f>
        <v>1130.5533333333333</v>
      </c>
      <c r="G83" s="11"/>
    </row>
    <row r="84" spans="1:7" ht="27.75" customHeight="1" x14ac:dyDescent="0.25">
      <c r="A84" s="6">
        <f t="shared" si="1"/>
        <v>81</v>
      </c>
      <c r="B84" s="7" t="s">
        <v>90</v>
      </c>
      <c r="C84" s="7" t="s">
        <v>8</v>
      </c>
      <c r="D84" s="9"/>
      <c r="E84" s="9">
        <f>[1]ИТОГО!T84</f>
        <v>842.5</v>
      </c>
      <c r="F84" s="10">
        <f>[1]ИТОГО!O84</f>
        <v>842.5</v>
      </c>
      <c r="G84" s="11"/>
    </row>
    <row r="85" spans="1:7" ht="27.75" customHeight="1" x14ac:dyDescent="0.25">
      <c r="A85" s="6">
        <f t="shared" si="1"/>
        <v>82</v>
      </c>
      <c r="B85" s="7" t="s">
        <v>91</v>
      </c>
      <c r="C85" s="7" t="s">
        <v>8</v>
      </c>
      <c r="D85" s="9"/>
      <c r="E85" s="9">
        <f>[1]ИТОГО!T85</f>
        <v>650</v>
      </c>
      <c r="F85" s="10">
        <f>[1]ИТОГО!O85</f>
        <v>650</v>
      </c>
      <c r="G85" s="11"/>
    </row>
    <row r="86" spans="1:7" ht="29.25" customHeight="1" x14ac:dyDescent="0.25">
      <c r="A86" s="6">
        <f t="shared" si="1"/>
        <v>83</v>
      </c>
      <c r="B86" s="7" t="s">
        <v>92</v>
      </c>
      <c r="C86" s="7" t="s">
        <v>8</v>
      </c>
      <c r="D86" s="9">
        <f>[1]ИТОГО!Q86</f>
        <v>785.92333333333329</v>
      </c>
      <c r="E86" s="9">
        <f>[1]ИТОГО!T86</f>
        <v>744.25</v>
      </c>
      <c r="F86" s="10">
        <f>[1]ИТОГО!O86</f>
        <v>769.25400000000002</v>
      </c>
      <c r="G86" s="11"/>
    </row>
    <row r="87" spans="1:7" ht="27" customHeight="1" x14ac:dyDescent="0.25">
      <c r="A87" s="6">
        <f t="shared" si="1"/>
        <v>84</v>
      </c>
      <c r="B87" s="7" t="s">
        <v>93</v>
      </c>
      <c r="C87" s="8" t="s">
        <v>8</v>
      </c>
      <c r="D87" s="9"/>
      <c r="E87" s="9"/>
      <c r="F87" s="10"/>
      <c r="G87" s="11"/>
    </row>
    <row r="88" spans="1:7" ht="24.95" customHeight="1" x14ac:dyDescent="0.25">
      <c r="A88" s="6">
        <f>1+A87</f>
        <v>85</v>
      </c>
      <c r="B88" s="7" t="s">
        <v>94</v>
      </c>
      <c r="C88" s="8" t="s">
        <v>8</v>
      </c>
      <c r="D88" s="9">
        <f>[1]ИТОГО!Q88</f>
        <v>563.83333333333337</v>
      </c>
      <c r="E88" s="9">
        <f>[1]ИТОГО!T88</f>
        <v>521.5716666666666</v>
      </c>
      <c r="F88" s="10">
        <f>[1]ИТОГО!O88</f>
        <v>535.6588888888889</v>
      </c>
      <c r="G88" s="11"/>
    </row>
    <row r="89" spans="1:7" ht="24.95" customHeight="1" x14ac:dyDescent="0.25">
      <c r="A89" s="6">
        <f t="shared" si="1"/>
        <v>86</v>
      </c>
      <c r="B89" s="7" t="s">
        <v>95</v>
      </c>
      <c r="C89" s="8" t="s">
        <v>8</v>
      </c>
      <c r="D89" s="9">
        <f>[1]ИТОГО!Q89</f>
        <v>103.89666666666666</v>
      </c>
      <c r="E89" s="9">
        <f>[1]ИТОГО!T89</f>
        <v>100.02722222222222</v>
      </c>
      <c r="F89" s="10">
        <f>[1]ИТОГО!O89</f>
        <v>101.575</v>
      </c>
      <c r="G89" s="11"/>
    </row>
    <row r="90" spans="1:7" ht="24.95" customHeight="1" x14ac:dyDescent="0.25">
      <c r="A90" s="6">
        <f t="shared" si="1"/>
        <v>87</v>
      </c>
      <c r="B90" s="7" t="s">
        <v>96</v>
      </c>
      <c r="C90" s="8" t="s">
        <v>8</v>
      </c>
      <c r="D90" s="9">
        <f>[1]ИТОГО!Q90</f>
        <v>66.187083333333334</v>
      </c>
      <c r="E90" s="9">
        <f>[1]ИТОГО!T90</f>
        <v>50.139166666666668</v>
      </c>
      <c r="F90" s="10">
        <f>[1]ИТОГО!O90</f>
        <v>58.163125000000001</v>
      </c>
      <c r="G90" s="11"/>
    </row>
    <row r="91" spans="1:7" ht="24.95" customHeight="1" x14ac:dyDescent="0.25">
      <c r="A91" s="6">
        <f t="shared" si="1"/>
        <v>88</v>
      </c>
      <c r="B91" s="7" t="s">
        <v>97</v>
      </c>
      <c r="C91" s="8" t="s">
        <v>8</v>
      </c>
      <c r="D91" s="9">
        <f>[1]ИТОГО!Q91</f>
        <v>485.16666666666663</v>
      </c>
      <c r="E91" s="9">
        <f>[1]ИТОГО!T91</f>
        <v>480.33000000000004</v>
      </c>
      <c r="F91" s="10">
        <f>[1]ИТОГО!O91</f>
        <v>482.47962962962964</v>
      </c>
      <c r="G91" s="11"/>
    </row>
    <row r="92" spans="1:7" ht="24.95" customHeight="1" x14ac:dyDescent="0.25">
      <c r="A92" s="6">
        <f t="shared" si="1"/>
        <v>89</v>
      </c>
      <c r="B92" s="7" t="s">
        <v>98</v>
      </c>
      <c r="C92" s="8" t="s">
        <v>8</v>
      </c>
      <c r="D92" s="9"/>
      <c r="E92" s="9"/>
      <c r="F92" s="10" t="str">
        <f>[1]ИТОГО!O92</f>
        <v/>
      </c>
      <c r="G92" s="11"/>
    </row>
    <row r="93" spans="1:7" ht="24.95" customHeight="1" x14ac:dyDescent="0.25">
      <c r="A93" s="6">
        <f t="shared" si="1"/>
        <v>90</v>
      </c>
      <c r="B93" s="7" t="s">
        <v>99</v>
      </c>
      <c r="C93" s="8" t="s">
        <v>8</v>
      </c>
      <c r="D93" s="9">
        <f>[1]ИТОГО!Q93</f>
        <v>380.66375000000005</v>
      </c>
      <c r="E93" s="9">
        <f>[1]ИТОГО!T93</f>
        <v>380.20733333333334</v>
      </c>
      <c r="F93" s="10">
        <f>[1]ИТОГО!O93</f>
        <v>380.41018518518518</v>
      </c>
      <c r="G93" s="11"/>
    </row>
    <row r="94" spans="1:7" ht="27.75" customHeight="1" x14ac:dyDescent="0.25">
      <c r="A94" s="6">
        <f t="shared" si="1"/>
        <v>91</v>
      </c>
      <c r="B94" s="7" t="s">
        <v>100</v>
      </c>
      <c r="C94" s="8" t="s">
        <v>8</v>
      </c>
      <c r="D94" s="9"/>
      <c r="E94" s="9"/>
      <c r="F94" s="10"/>
      <c r="G94" s="11"/>
    </row>
    <row r="95" spans="1:7" ht="24.95" customHeight="1" x14ac:dyDescent="0.25">
      <c r="A95" s="6">
        <f t="shared" si="1"/>
        <v>92</v>
      </c>
      <c r="B95" s="7" t="s">
        <v>101</v>
      </c>
      <c r="C95" s="8" t="s">
        <v>102</v>
      </c>
      <c r="D95" s="9">
        <f>[1]ИТОГО!Q95</f>
        <v>32.5</v>
      </c>
      <c r="E95" s="9">
        <f>[1]ИТОГО!T95</f>
        <v>31.583333333333332</v>
      </c>
      <c r="F95" s="10">
        <f>[1]ИТОГО!O95</f>
        <v>31.8125</v>
      </c>
      <c r="G95" s="11"/>
    </row>
    <row r="96" spans="1:7" ht="24.95" customHeight="1" x14ac:dyDescent="0.25">
      <c r="A96" s="6">
        <f t="shared" si="1"/>
        <v>93</v>
      </c>
      <c r="B96" s="7" t="s">
        <v>103</v>
      </c>
      <c r="C96" s="8" t="s">
        <v>102</v>
      </c>
      <c r="D96" s="9">
        <f>[1]ИТОГО!Q96</f>
        <v>123.66666666666667</v>
      </c>
      <c r="E96" s="9">
        <f>[1]ИТОГО!T96</f>
        <v>115.16666666666666</v>
      </c>
      <c r="F96" s="10">
        <f>[1]ИТОГО!O96</f>
        <v>118.35416666666666</v>
      </c>
      <c r="G96" s="11"/>
    </row>
    <row r="97" spans="1:7" ht="24.75" customHeight="1" x14ac:dyDescent="0.25">
      <c r="A97" s="6">
        <f t="shared" si="1"/>
        <v>94</v>
      </c>
      <c r="B97" s="7" t="s">
        <v>104</v>
      </c>
      <c r="C97" s="8" t="s">
        <v>102</v>
      </c>
      <c r="D97" s="9">
        <f>[1]ИТОГО!Q97</f>
        <v>31.333333333333332</v>
      </c>
      <c r="E97" s="9">
        <f>[1]ИТОГО!T97</f>
        <v>28.633333333333333</v>
      </c>
      <c r="F97" s="10">
        <f>[1]ИТОГО!O97</f>
        <v>29.833333333333332</v>
      </c>
      <c r="G97" s="11"/>
    </row>
    <row r="98" spans="1:7" ht="24.95" customHeight="1" x14ac:dyDescent="0.25">
      <c r="A98" s="6">
        <f t="shared" si="1"/>
        <v>95</v>
      </c>
      <c r="B98" s="7" t="s">
        <v>105</v>
      </c>
      <c r="C98" s="8" t="s">
        <v>102</v>
      </c>
      <c r="D98" s="9">
        <f>[1]ИТОГО!Q98</f>
        <v>126.77083333333333</v>
      </c>
      <c r="E98" s="9">
        <f>[1]ИТОГО!T98</f>
        <v>115.65444444444444</v>
      </c>
      <c r="F98" s="10">
        <f>[1]ИТОГО!O98</f>
        <v>120.101</v>
      </c>
      <c r="G98" s="11"/>
    </row>
    <row r="99" spans="1:7" ht="30" customHeight="1" x14ac:dyDescent="0.25">
      <c r="A99" s="6">
        <f t="shared" si="1"/>
        <v>96</v>
      </c>
      <c r="B99" s="7" t="s">
        <v>106</v>
      </c>
      <c r="C99" s="8" t="s">
        <v>8</v>
      </c>
      <c r="D99" s="9">
        <f>[1]ИТОГО!Q99</f>
        <v>25.75</v>
      </c>
      <c r="E99" s="9">
        <f>[1]ИТОГО!T99</f>
        <v>24.319444444444443</v>
      </c>
      <c r="F99" s="10">
        <f>[1]ИТОГО!O99</f>
        <v>24.891666666666666</v>
      </c>
      <c r="G99" s="11"/>
    </row>
    <row r="100" spans="1:7" ht="26.25" customHeight="1" x14ac:dyDescent="0.25">
      <c r="A100" s="6">
        <f t="shared" si="1"/>
        <v>97</v>
      </c>
      <c r="B100" s="7" t="s">
        <v>107</v>
      </c>
      <c r="C100" s="8" t="s">
        <v>8</v>
      </c>
      <c r="D100" s="9">
        <f>[1]ИТОГО!Q100</f>
        <v>253.95875000000001</v>
      </c>
      <c r="E100" s="9">
        <f>[1]ИТОГО!T100</f>
        <v>240.50033333333332</v>
      </c>
      <c r="F100" s="10">
        <f>[1]ИТОГО!O100</f>
        <v>246.48185185185184</v>
      </c>
      <c r="G100" s="11"/>
    </row>
    <row r="101" spans="1:7" ht="21" customHeight="1" x14ac:dyDescent="0.25">
      <c r="A101" s="6">
        <f t="shared" si="1"/>
        <v>98</v>
      </c>
      <c r="B101" s="7" t="s">
        <v>108</v>
      </c>
      <c r="C101" s="8" t="s">
        <v>8</v>
      </c>
      <c r="D101" s="9">
        <f>[1]ИТОГО!Q101</f>
        <v>201.25</v>
      </c>
      <c r="E101" s="9">
        <f>[1]ИТОГО!T101</f>
        <v>195.4</v>
      </c>
      <c r="F101" s="10">
        <f>[1]ИТОГО!O101</f>
        <v>198</v>
      </c>
      <c r="G101" s="11"/>
    </row>
    <row r="102" spans="1:7" ht="18" customHeight="1" x14ac:dyDescent="0.25">
      <c r="A102" s="6">
        <f t="shared" si="1"/>
        <v>99</v>
      </c>
      <c r="B102" s="7" t="s">
        <v>109</v>
      </c>
      <c r="C102" s="8" t="s">
        <v>8</v>
      </c>
      <c r="D102" s="9">
        <f>[1]ИТОГО!Q102</f>
        <v>1000.8183333333333</v>
      </c>
      <c r="E102" s="9">
        <f>[1]ИТОГО!T102</f>
        <v>977.13733333333334</v>
      </c>
      <c r="F102" s="10">
        <f>[1]ИТОГО!O102</f>
        <v>987.66222222222234</v>
      </c>
      <c r="G102" s="11"/>
    </row>
    <row r="103" spans="1:7" ht="28.5" customHeight="1" x14ac:dyDescent="0.25">
      <c r="A103" s="6">
        <f t="shared" si="1"/>
        <v>100</v>
      </c>
      <c r="B103" s="7" t="s">
        <v>110</v>
      </c>
      <c r="C103" s="8" t="s">
        <v>8</v>
      </c>
      <c r="D103" s="9">
        <f>[1]ИТОГО!Q103</f>
        <v>517.20916666666665</v>
      </c>
      <c r="E103" s="9">
        <f>[1]ИТОГО!T103</f>
        <v>518.87566666666658</v>
      </c>
      <c r="F103" s="10">
        <f>[1]ИТОГО!O103</f>
        <v>518.13499999999999</v>
      </c>
      <c r="G103" s="11"/>
    </row>
    <row r="104" spans="1:7" ht="29.25" customHeight="1" x14ac:dyDescent="0.25">
      <c r="A104" s="6">
        <f t="shared" si="1"/>
        <v>101</v>
      </c>
      <c r="B104" s="7" t="s">
        <v>111</v>
      </c>
      <c r="C104" s="8" t="s">
        <v>8</v>
      </c>
      <c r="D104" s="9">
        <f>[1]ИТОГО!Q104</f>
        <v>586.86374999999998</v>
      </c>
      <c r="E104" s="9">
        <f>[1]ИТОГО!T104</f>
        <v>494.09500000000003</v>
      </c>
      <c r="F104" s="10">
        <f>[1]ИТОГО!O104</f>
        <v>540.47937499999989</v>
      </c>
      <c r="G104" s="11"/>
    </row>
    <row r="105" spans="1:7" ht="31.5" customHeight="1" x14ac:dyDescent="0.25">
      <c r="A105" s="6">
        <f t="shared" si="1"/>
        <v>102</v>
      </c>
      <c r="B105" s="7" t="s">
        <v>112</v>
      </c>
      <c r="C105" s="8" t="s">
        <v>8</v>
      </c>
      <c r="D105" s="9">
        <f>[1]ИТОГО!Q105</f>
        <v>336.45833333333331</v>
      </c>
      <c r="E105" s="9">
        <f>[1]ИТОГО!T105</f>
        <v>311.45555555555558</v>
      </c>
      <c r="F105" s="10">
        <f>[1]ИТОГО!O105</f>
        <v>321.45666666666665</v>
      </c>
      <c r="G105" s="11"/>
    </row>
    <row r="106" spans="1:7" ht="22.5" customHeight="1" x14ac:dyDescent="0.25">
      <c r="A106" s="6">
        <f t="shared" si="1"/>
        <v>103</v>
      </c>
      <c r="B106" s="7" t="s">
        <v>113</v>
      </c>
      <c r="C106" s="8" t="s">
        <v>8</v>
      </c>
      <c r="D106" s="9">
        <f>[1]ИТОГО!Q106</f>
        <v>329.20833333333331</v>
      </c>
      <c r="E106" s="9">
        <f>[1]ИТОГО!T106</f>
        <v>297.69333333333333</v>
      </c>
      <c r="F106" s="10">
        <f>[1]ИТОГО!O106</f>
        <v>311.70000000000005</v>
      </c>
      <c r="G106" s="11"/>
    </row>
    <row r="107" spans="1:7" ht="27" customHeight="1" x14ac:dyDescent="0.25">
      <c r="A107" s="6">
        <f t="shared" si="1"/>
        <v>104</v>
      </c>
      <c r="B107" s="7" t="s">
        <v>114</v>
      </c>
      <c r="C107" s="8" t="s">
        <v>8</v>
      </c>
      <c r="D107" s="9">
        <f>[1]ИТОГО!Q107</f>
        <v>243.51000000000002</v>
      </c>
      <c r="E107" s="9">
        <f>[1]ИТОГО!T107</f>
        <v>200.10972222222222</v>
      </c>
      <c r="F107" s="10">
        <f>[1]ИТОГО!O107</f>
        <v>217.46983333333333</v>
      </c>
      <c r="G107" s="11"/>
    </row>
    <row r="108" spans="1:7" ht="21" customHeight="1" x14ac:dyDescent="0.25">
      <c r="A108" s="6">
        <f t="shared" si="1"/>
        <v>105</v>
      </c>
      <c r="B108" s="7" t="s">
        <v>115</v>
      </c>
      <c r="C108" s="8" t="s">
        <v>8</v>
      </c>
      <c r="D108" s="9">
        <f>[1]ИТОГО!Q108</f>
        <v>249.15416666666667</v>
      </c>
      <c r="E108" s="9">
        <f>[1]ИТОГО!T108</f>
        <v>216.83752688172044</v>
      </c>
      <c r="F108" s="10">
        <f>[1]ИТОГО!O108</f>
        <v>229.76418279569893</v>
      </c>
      <c r="G108" s="11"/>
    </row>
    <row r="109" spans="1:7" ht="31.5" customHeight="1" x14ac:dyDescent="0.25">
      <c r="A109" s="6">
        <f t="shared" si="1"/>
        <v>106</v>
      </c>
      <c r="B109" s="7" t="s">
        <v>116</v>
      </c>
      <c r="C109" s="8" t="s">
        <v>8</v>
      </c>
      <c r="D109" s="9">
        <f>[1]ИТОГО!Q109</f>
        <v>364.9758333333333</v>
      </c>
      <c r="E109" s="9">
        <f>[1]ИТОГО!T109</f>
        <v>333.86874999999998</v>
      </c>
      <c r="F109" s="10">
        <f>[1]ИТОГО!O109</f>
        <v>349.42229166666664</v>
      </c>
      <c r="G109" s="11"/>
    </row>
    <row r="110" spans="1:7" ht="27.75" customHeight="1" x14ac:dyDescent="0.25">
      <c r="A110" s="6">
        <f t="shared" si="1"/>
        <v>107</v>
      </c>
      <c r="B110" s="7" t="s">
        <v>117</v>
      </c>
      <c r="C110" s="8" t="s">
        <v>8</v>
      </c>
      <c r="D110" s="9">
        <f>[1]ИТОГО!Q110</f>
        <v>76.534999999999997</v>
      </c>
      <c r="E110" s="9">
        <f>[1]ИТОГО!T110</f>
        <v>71.678055555555559</v>
      </c>
      <c r="F110" s="10">
        <f>[1]ИТОГО!O110</f>
        <v>73.620833333333351</v>
      </c>
      <c r="G110" s="11"/>
    </row>
    <row r="111" spans="1:7" ht="21" customHeight="1" x14ac:dyDescent="0.25">
      <c r="A111" s="6">
        <f t="shared" si="1"/>
        <v>108</v>
      </c>
      <c r="B111" s="7" t="s">
        <v>118</v>
      </c>
      <c r="C111" s="8" t="s">
        <v>8</v>
      </c>
      <c r="D111" s="9">
        <f>[1]ИТОГО!Q111</f>
        <v>75.486249999999998</v>
      </c>
      <c r="E111" s="9">
        <f>[1]ИТОГО!T111</f>
        <v>75.093888888888884</v>
      </c>
      <c r="F111" s="10">
        <f>[1]ИТОГО!O111</f>
        <v>75.250833333333347</v>
      </c>
      <c r="G111" s="11"/>
    </row>
    <row r="112" spans="1:7" ht="21" customHeight="1" x14ac:dyDescent="0.25">
      <c r="A112" s="6">
        <f t="shared" si="1"/>
        <v>109</v>
      </c>
      <c r="B112" s="7" t="s">
        <v>119</v>
      </c>
      <c r="C112" s="15" t="s">
        <v>102</v>
      </c>
      <c r="D112" s="9">
        <f>[1]ИТОГО!Q112</f>
        <v>2.64</v>
      </c>
      <c r="E112" s="9">
        <f>[1]ИТОГО!T112</f>
        <v>2.3833333333333333</v>
      </c>
      <c r="F112" s="10">
        <f>[1]ИТОГО!O112</f>
        <v>2.4859999999999998</v>
      </c>
      <c r="G112" s="11"/>
    </row>
    <row r="113" spans="1:7" ht="21" customHeight="1" x14ac:dyDescent="0.25">
      <c r="A113" s="6">
        <f t="shared" si="1"/>
        <v>110</v>
      </c>
      <c r="B113" s="7" t="s">
        <v>120</v>
      </c>
      <c r="C113" s="8" t="s">
        <v>8</v>
      </c>
      <c r="D113" s="9">
        <f>[1]ИТОГО!Q113</f>
        <v>1059.9716666666666</v>
      </c>
      <c r="E113" s="9">
        <f>[1]ИТОГО!T113</f>
        <v>1038.5091666666667</v>
      </c>
      <c r="F113" s="10">
        <f>[1]ИТОГО!O113</f>
        <v>1047.0941666666668</v>
      </c>
      <c r="G113" s="11"/>
    </row>
    <row r="114" spans="1:7" ht="21" customHeight="1" x14ac:dyDescent="0.25">
      <c r="A114" s="6">
        <f t="shared" si="1"/>
        <v>111</v>
      </c>
      <c r="B114" s="7" t="s">
        <v>121</v>
      </c>
      <c r="C114" s="8" t="s">
        <v>8</v>
      </c>
      <c r="D114" s="9">
        <f>[1]ИТОГО!Q114</f>
        <v>439.33333333333331</v>
      </c>
      <c r="E114" s="9">
        <f>[1]ИТОГО!T114</f>
        <v>427.98999999999995</v>
      </c>
      <c r="F114" s="10">
        <f>[1]ИТОГО!O114</f>
        <v>433.03148148148148</v>
      </c>
      <c r="G114" s="11"/>
    </row>
    <row r="115" spans="1:7" ht="21" customHeight="1" x14ac:dyDescent="0.25">
      <c r="A115" s="6">
        <f t="shared" si="1"/>
        <v>112</v>
      </c>
      <c r="B115" s="7" t="s">
        <v>122</v>
      </c>
      <c r="C115" s="8" t="s">
        <v>8</v>
      </c>
      <c r="D115" s="9">
        <f>[1]ИТОГО!Q115</f>
        <v>442.91666666666669</v>
      </c>
      <c r="E115" s="9">
        <f>[1]ИТОГО!T115</f>
        <v>429.0866666666667</v>
      </c>
      <c r="F115" s="10">
        <f>[1]ИТОГО!O115</f>
        <v>435.23333333333335</v>
      </c>
      <c r="G115" s="11"/>
    </row>
    <row r="116" spans="1:7" ht="21" customHeight="1" x14ac:dyDescent="0.25">
      <c r="A116" s="6">
        <f t="shared" si="1"/>
        <v>113</v>
      </c>
      <c r="B116" s="7" t="s">
        <v>123</v>
      </c>
      <c r="C116" s="8" t="s">
        <v>8</v>
      </c>
      <c r="D116" s="9">
        <f>[1]ИТОГО!Q116</f>
        <v>368.125</v>
      </c>
      <c r="E116" s="9">
        <f>[1]ИТОГО!T116</f>
        <v>304</v>
      </c>
      <c r="F116" s="10">
        <f>[1]ИТОГО!O116</f>
        <v>340.64285714285717</v>
      </c>
      <c r="G116" s="11"/>
    </row>
    <row r="117" spans="1:7" ht="21" customHeight="1" x14ac:dyDescent="0.25">
      <c r="A117" s="6">
        <f t="shared" si="1"/>
        <v>114</v>
      </c>
      <c r="B117" s="7" t="s">
        <v>124</v>
      </c>
      <c r="C117" s="8" t="s">
        <v>8</v>
      </c>
      <c r="D117" s="9">
        <f>[1]ИТОГО!Q117</f>
        <v>1293.75</v>
      </c>
      <c r="E117" s="9">
        <f>[1]ИТОГО!T117</f>
        <v>1110</v>
      </c>
      <c r="F117" s="10">
        <f>[1]ИТОГО!O117</f>
        <v>1183.5</v>
      </c>
      <c r="G117" s="11"/>
    </row>
    <row r="118" spans="1:7" ht="21" customHeight="1" x14ac:dyDescent="0.25">
      <c r="A118" s="6">
        <f t="shared" si="1"/>
        <v>115</v>
      </c>
      <c r="B118" s="7" t="s">
        <v>125</v>
      </c>
      <c r="C118" s="8" t="s">
        <v>8</v>
      </c>
      <c r="D118" s="9">
        <f>[1]ИТОГО!Q118</f>
        <v>1156.0555555555557</v>
      </c>
      <c r="E118" s="9">
        <f>[1]ИТОГО!T118</f>
        <v>995.61266666666666</v>
      </c>
      <c r="F118" s="10">
        <f>[1]ИТОГО!O118</f>
        <v>1055.7787499999999</v>
      </c>
      <c r="G118" s="11"/>
    </row>
    <row r="119" spans="1:7" ht="21" customHeight="1" x14ac:dyDescent="0.25">
      <c r="A119" s="6">
        <f t="shared" si="1"/>
        <v>116</v>
      </c>
      <c r="B119" s="7" t="s">
        <v>126</v>
      </c>
      <c r="C119" s="8" t="s">
        <v>8</v>
      </c>
      <c r="D119" s="9">
        <f>[1]ИТОГО!Q119</f>
        <v>215.375</v>
      </c>
      <c r="E119" s="9">
        <f>[1]ИТОГО!T119</f>
        <v>185.13666666666668</v>
      </c>
      <c r="F119" s="10">
        <f>[1]ИТОГО!O119</f>
        <v>197.232</v>
      </c>
      <c r="G119" s="11"/>
    </row>
    <row r="120" spans="1:7" ht="21" customHeight="1" x14ac:dyDescent="0.25">
      <c r="A120" s="6">
        <f t="shared" si="1"/>
        <v>117</v>
      </c>
      <c r="B120" s="7" t="s">
        <v>127</v>
      </c>
      <c r="C120" s="8" t="s">
        <v>102</v>
      </c>
      <c r="D120" s="9">
        <f>[1]ИТОГО!Q120</f>
        <v>13.71625</v>
      </c>
      <c r="E120" s="9">
        <f>[1]ИТОГО!T120</f>
        <v>12.39722222222222</v>
      </c>
      <c r="F120" s="10">
        <f>[1]ИТОГО!O120</f>
        <v>12.924833333333334</v>
      </c>
      <c r="G120" s="11"/>
    </row>
  </sheetData>
  <mergeCells count="6">
    <mergeCell ref="A1:F1"/>
    <mergeCell ref="A2:A3"/>
    <mergeCell ref="B2:B3"/>
    <mergeCell ref="C2:C3"/>
    <mergeCell ref="D2:E2"/>
    <mergeCell ref="F2:F3"/>
  </mergeCells>
  <printOptions horizontalCentered="1"/>
  <pageMargins left="0.25" right="0.25" top="0.75" bottom="0.75" header="0.3" footer="0.3"/>
  <pageSetup paperSize="9" scale="99" fitToHeight="0" orientation="portrait" r:id="rId1"/>
  <headerFooter alignWithMargins="0">
    <oddHeader>&amp;L&amp;9&amp;F&amp;C&amp;9&amp;P&amp;R</oddHeader>
  </headerFooter>
  <rowBreaks count="5" manualBreakCount="5">
    <brk id="21" max="6" man="1"/>
    <brk id="44" max="6" man="1"/>
    <brk id="64" max="6" man="1"/>
    <brk id="85" max="6" man="1"/>
    <brk id="10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 2</vt:lpstr>
      <vt:lpstr>'ИТОГО 2'!Заголовки_для_печати</vt:lpstr>
      <vt:lpstr>'ИТОГО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Батенева Диана Романовна</dc:creator>
  <cp:lastModifiedBy>Батенева Диана Романовна</cp:lastModifiedBy>
  <dcterms:created xsi:type="dcterms:W3CDTF">2025-01-20T04:05:52Z</dcterms:created>
  <dcterms:modified xsi:type="dcterms:W3CDTF">2025-01-24T10:54:14Z</dcterms:modified>
</cp:coreProperties>
</file>