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056" windowWidth="15375" windowHeight="9420" tabRatio="619" activeTab="0"/>
  </bookViews>
  <sheets>
    <sheet name="на 30.12.2016" sheetId="1" r:id="rId1"/>
  </sheets>
  <definedNames/>
  <calcPr fullCalcOnLoad="1"/>
</workbook>
</file>

<file path=xl/sharedStrings.xml><?xml version="1.0" encoding="utf-8"?>
<sst xmlns="http://schemas.openxmlformats.org/spreadsheetml/2006/main" count="3067" uniqueCount="645">
  <si>
    <t>вид поддержки</t>
  </si>
  <si>
    <t>форма поддержки</t>
  </si>
  <si>
    <t>срок оказания поддержки</t>
  </si>
  <si>
    <t>Основание для включения          (исключения) сведений в реестр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</si>
  <si>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</si>
  <si>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ИТОГО:</t>
  </si>
  <si>
    <t>Номер реестровой записи и дата включения  сведений в реестр</t>
  </si>
  <si>
    <t>СВЕДЕНИЯ О СУБЪЕКТЕ МАЛОГО И СРЕДНЕГО ПРЕДПРИНИМАТЕЛЬСТВА-ПОЛУЧАТЕЛЕ ПОДДЕРЖКИ</t>
  </si>
  <si>
    <t>СВЕДЕНИЯ О ПРЕДОСТАВЛЕННОЙ ПОДДЕРЖКЕ</t>
  </si>
  <si>
    <t xml:space="preserve">размер поддержки     </t>
  </si>
  <si>
    <t>идентификационный номер  налогоплатель-щика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</si>
  <si>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</si>
  <si>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</si>
  <si>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наименование юридического лица или фамилия, имя и отчество  (если имеется) индивидуального предпринимателя</t>
  </si>
  <si>
    <t>I. Субъекты малого предпринимательства (за исключением микропредприятий)</t>
  </si>
  <si>
    <t>II. Субъекты среднего предпринимательства</t>
  </si>
  <si>
    <t>III.Микропредприятия</t>
  </si>
  <si>
    <t>1 от 01.03.2016</t>
  </si>
  <si>
    <t>Распоряжение администрации района от 03.02.2016 № 74-р</t>
  </si>
  <si>
    <t>Сельскохозяйственный потребительский кооператив "Юконда"</t>
  </si>
  <si>
    <t xml:space="preserve">Россия, 628210, Тюменская область, ХМАО-Югра, Кондинский район,   п. Кондинское, ул Пионерская д.8 </t>
  </si>
  <si>
    <t>субсидии</t>
  </si>
  <si>
    <t>субсидии за произведенную и реализаванную продукцию животноводства</t>
  </si>
  <si>
    <t>2016 год</t>
  </si>
  <si>
    <t>2 от 01.03.2016</t>
  </si>
  <si>
    <t>Потребительский сельскохозяйственный кооператив "СтройАгроСервис"</t>
  </si>
  <si>
    <t xml:space="preserve">Россия, 628206, Тюменская область, ХМАО-Югра, Кондинский район,   п.Мортка, ул. Промышленная д.22     </t>
  </si>
  <si>
    <t>3 от 01.03.2016</t>
  </si>
  <si>
    <t>Глава КФХ Чурилович Федор Васильевич</t>
  </si>
  <si>
    <t xml:space="preserve">Россия, 628200, Тюменская область, ХМАО-Югра, Кондинский район,      п.Дальний ул. Береговая 6-2       </t>
  </si>
  <si>
    <t>Глава КФХ Долинов Константин Викторович</t>
  </si>
  <si>
    <t>4 от 01.03.2016</t>
  </si>
  <si>
    <t xml:space="preserve">Россия, 628206, Тюменская область, ХМАО-Югра, Кондинский район,    п.Мортка ул.Молодежная д.37       </t>
  </si>
  <si>
    <t>5 от 01.03.2016</t>
  </si>
  <si>
    <t>Глава КФХ Васечкин Сергей Михайлович</t>
  </si>
  <si>
    <t xml:space="preserve">Россия, 628206, Тюменская область, ХМАО-Югра, Кондинский район,  п.Сотник, ул.Набережная д.22          </t>
  </si>
  <si>
    <t>6 от 01.03.2016</t>
  </si>
  <si>
    <t>Глава КФХ Горбунов Сергей Викторович</t>
  </si>
  <si>
    <t xml:space="preserve">Россия, 628216, Тюменская область, ХМАО-Югра, Кондинский район, с. Ямки, ул. Новая д.15          </t>
  </si>
  <si>
    <t>7 от 01.03.2016</t>
  </si>
  <si>
    <t>Глава КФХ Фролов Виктор Васильевич</t>
  </si>
  <si>
    <t xml:space="preserve">Россия, 628206, Тюменская область, ХМАО-Югра, Кондинский район,  п. Мортка, ул. Путейская д.14, кв.2    </t>
  </si>
  <si>
    <t>8 от 01.03.2016</t>
  </si>
  <si>
    <t>Глава КФХ Савочкин Александр Юрьевич</t>
  </si>
  <si>
    <t xml:space="preserve">Россия, 628220, Тюменская область, ХМАО-Югра, Кондинский район,  пгт.Луговой, ул. Касымская д.10    </t>
  </si>
  <si>
    <t>9 от 01.03.2016</t>
  </si>
  <si>
    <t>Глава КФХ Спичев Федор Леонидович</t>
  </si>
  <si>
    <t xml:space="preserve">Россия, 628215, Тюменская область, ХМАО-Югра, Кондинский район,        д.Юмас  ул. Юбилейная д.1     </t>
  </si>
  <si>
    <t>Глава КФХ Павлов Анатолий Владимирович</t>
  </si>
  <si>
    <t>10 от 01.03.2016</t>
  </si>
  <si>
    <t>Россия, 628215, Тюменская область, ХМАО-Югра, Кондинский район,       д. Юмас      ул. Лесная д.2</t>
  </si>
  <si>
    <t>11 от 01.03.2016</t>
  </si>
  <si>
    <t>Глава КФХ Клевакин Анатолий Игоревич</t>
  </si>
  <si>
    <t xml:space="preserve">Россия, 628205, Тюменская область, ХМАО-Югра, Кондинский район,  п.Куминский ул. Ворошилова д.12        </t>
  </si>
  <si>
    <t>12 от 01.03.2016</t>
  </si>
  <si>
    <t>Глава КФХ Мосеев Евгений Анатольевич</t>
  </si>
  <si>
    <t xml:space="preserve">Россия, 628215, Тюменская область, ХМАО-Югра, Кондинский район,  д. Юмас пер. Новый д.2, кв.1          </t>
  </si>
  <si>
    <t>13 от 01.03.2016</t>
  </si>
  <si>
    <t>Глава КФХ Глазков Станислав Александрович</t>
  </si>
  <si>
    <t>Россия, 628210, Тюменская область, ХМАО-Югра, Кондинский район, пгт.Междуреченский, ул.Гагарина д.2, кв.11</t>
  </si>
  <si>
    <t>14 от 01.03.2016</t>
  </si>
  <si>
    <t>Глава КФХ Коваленко Петр Николаевич</t>
  </si>
  <si>
    <t xml:space="preserve">Россия, 628211, Тюменская область, ХМАО-Югра, Кондинский район,   п.Лиственничный ул. Юбилейная д.15, кв.1         </t>
  </si>
  <si>
    <t>15 от 01.03.2016</t>
  </si>
  <si>
    <t>Глава КФХ Овсянкина Татьяна Анатольевна</t>
  </si>
  <si>
    <t>Россия, 628215, Тюменская область, ХМАО-Югра, Кондинский район, д.Юмас ул.Дружбы д.19</t>
  </si>
  <si>
    <t>16 от 01.03.2016</t>
  </si>
  <si>
    <t>Глава КФХ Гаврилюк Александр Григорьевич</t>
  </si>
  <si>
    <t xml:space="preserve">Россия, 628210, Тюменская область, ХМАО-Югра, Кондинский район,       п. Кондинское, ул Пионерская д.8, кв.5     </t>
  </si>
  <si>
    <t>17 от 01.03.2016</t>
  </si>
  <si>
    <t>Глава КФХ Григорян Вардан Амаякович</t>
  </si>
  <si>
    <t xml:space="preserve">Россия, 628200, Тюменская область, ХМАО-Югра, Кондинский район, с.Болчары, ул. Колхозная 6-2           </t>
  </si>
  <si>
    <t>18 от 01.03.2016</t>
  </si>
  <si>
    <t>Глава КФХ Поливцева Наталья Александровна</t>
  </si>
  <si>
    <t>Россия, 628211, Тюменская область, ХМАО-Югры, Кондинский района, п.Лиственичный, ул.Комсомольская, д.45</t>
  </si>
  <si>
    <t>861603455271</t>
  </si>
  <si>
    <t>19 от 01.03.2016</t>
  </si>
  <si>
    <t>Сельскохозяйственный потребительский кооператив "Зеленая Конда"</t>
  </si>
  <si>
    <t xml:space="preserve">Россия, 628206, Тюменская область, ХМАО-Югра, Кондинский район,  д. Сотник ул. Набережная д.37          </t>
  </si>
  <si>
    <t>субсидии на вылов и реализацию товарной пищевой рыбы, товарной пищевой рыбопродукции</t>
  </si>
  <si>
    <t>20 от 01.03.2016</t>
  </si>
  <si>
    <t>Общество с ограниченной ответсвенностью "Национальная община "Медведь"</t>
  </si>
  <si>
    <t>Россия, 628210, Тюменская ообласть, ХМАО-Югра, Кондинский район, п.Кондинское, ул. Октябрьская д.15а</t>
  </si>
  <si>
    <t>8616008940</t>
  </si>
  <si>
    <t>21 от 01.03.2016</t>
  </si>
  <si>
    <t>Индивидуальный предприниматель Зольников Владимир Петрович</t>
  </si>
  <si>
    <t xml:space="preserve">Россия, 628215, Тюменская область, ХМАО-Югра, Кондинский район,    д.Юмас ул. Дружбы д.7а, кв.1      </t>
  </si>
  <si>
    <t>22 от 01.03.2016</t>
  </si>
  <si>
    <t>23 от 01.03.2016</t>
  </si>
  <si>
    <t>Общество с ограниченной ответственностью  "Кондинский улов"</t>
  </si>
  <si>
    <t>Россия, 628215, Тюменская область, ХМАО- Югра, Кондинский район, д.Юмас, ул.Ленина, 17</t>
  </si>
  <si>
    <t>1068606007843</t>
  </si>
  <si>
    <t>8616009326</t>
  </si>
  <si>
    <t>24 от 01.03.2016</t>
  </si>
  <si>
    <t>Общество с ограниченной ответственностью  "Регион-К"</t>
  </si>
  <si>
    <t>Россия, 628200, Тюменская область, ХМАО-Югра, Кондинский район,п.Междуреченский, ул. Ворошилова д.10</t>
  </si>
  <si>
    <t>субсидии на заготовку дикоросов на производство продукции глубокой переработки дикоросов, заготовленной на территории автономного округа</t>
  </si>
  <si>
    <t>25 от 01.03.2016</t>
  </si>
  <si>
    <t>Индивидуальный предприниматель Винникова Лариса Анатольевна</t>
  </si>
  <si>
    <t>861600817156</t>
  </si>
  <si>
    <t>26 от 01.03.2016</t>
  </si>
  <si>
    <t>субсидии на поддержку малых форм хозяйствования, на развитие материально-технической базы малых форм хозяйствования (за исключением граждан ведущих личное подсобное хозяйство)</t>
  </si>
  <si>
    <t>27 от 01.03.2016</t>
  </si>
  <si>
    <t>28 от 01.03.2016</t>
  </si>
  <si>
    <t>ВСЕГО:</t>
  </si>
  <si>
    <t>Общество с ограниченной ответственностью  "Югорская Ягода"</t>
  </si>
  <si>
    <t>Россия, 628200, Тюменская область, ХМАО-Югра, Кондинский район,п.Междуреченский, ул.Глинки д. 37, кв.1</t>
  </si>
  <si>
    <t>Россия, 628200, Тюменская область, ХМАО-Югра, Кондинский район,п.Междуреченский, ул.Ворошилова д.10</t>
  </si>
  <si>
    <t>Распоряжение администрации района от 20.02.2016 № 109-р</t>
  </si>
  <si>
    <t>31 от 18.03.2016</t>
  </si>
  <si>
    <t>32 от 18.03.2016</t>
  </si>
  <si>
    <t>33 от 18.03.2016</t>
  </si>
  <si>
    <t>34 от 18.03.2016</t>
  </si>
  <si>
    <t>35 от 18.03.2016</t>
  </si>
  <si>
    <t>Глава КФХ Аскеров Вейсал Ашраф оглы</t>
  </si>
  <si>
    <t xml:space="preserve">Россия, 628212, Тюменская область, ХМАО-Югра, Кондинский район, с.Леуши ул. Волгоградская д.29      </t>
  </si>
  <si>
    <t>36 от 18.03.2016</t>
  </si>
  <si>
    <t>37 от 18.03.2016</t>
  </si>
  <si>
    <t>38 от 18.03.2016</t>
  </si>
  <si>
    <t>39 от 18.03.2016</t>
  </si>
  <si>
    <t>Глава КФХ  Карпов Максим Викторович</t>
  </si>
  <si>
    <t xml:space="preserve">Россия, 628210, Тюменская область, ХМАО-Югра, Кондинский район,   п.Кондинское, ул 40 лет победы д.43          </t>
  </si>
  <si>
    <t>40 от 18.03.2016</t>
  </si>
  <si>
    <t>41 от 18.03.2016</t>
  </si>
  <si>
    <t>42 от 18.03.2016</t>
  </si>
  <si>
    <t>43 от 18.03.2016</t>
  </si>
  <si>
    <t>Глава КФХ Новоселова Валентина Ивановна</t>
  </si>
  <si>
    <t>Россия, 628215, Тюменская область, ХМАО-Югра, Кондинский район, д.Юмас ул.Лесная д.12, кв.2</t>
  </si>
  <si>
    <t>44 от 18.03.2016</t>
  </si>
  <si>
    <t>Глава КФХ Зубов Евгений Валерьевич</t>
  </si>
  <si>
    <t xml:space="preserve">Россия, 628200, Тюменская область, ХМАО-Югра, Кондинский район, п. Междуреченский     ул.Попова д.1, кв.1       </t>
  </si>
  <si>
    <t>45 от 18.03.2016</t>
  </si>
  <si>
    <t>46 от 18.03.2016</t>
  </si>
  <si>
    <t>47 от 18.03.2016</t>
  </si>
  <si>
    <t>48 от 18.03.2016</t>
  </si>
  <si>
    <t>49 от 18.03.2016</t>
  </si>
  <si>
    <t>50 от 18.03.2016</t>
  </si>
  <si>
    <t>Глава КФХ Мухин Игорь Андреевич</t>
  </si>
  <si>
    <t xml:space="preserve">Россия, 628213, Тюменская область, ХМАО-Югра, Кондинский район,    п.Ягодный ул.Аэропортная д.11, кв.1       </t>
  </si>
  <si>
    <t>субсидии на производство и реализацию продукции растениеводства в открытом грунте</t>
  </si>
  <si>
    <t>Распоряжение администрации района от 30.03.2016 № 189-Р</t>
  </si>
  <si>
    <t>52 от 30.03.2016</t>
  </si>
  <si>
    <t>53 от 30.03.2016</t>
  </si>
  <si>
    <t>54 от 30.03.2016</t>
  </si>
  <si>
    <t>55 от 30.03.2016</t>
  </si>
  <si>
    <t>56 от 30.03.2016</t>
  </si>
  <si>
    <t>57 от 30.03.2016</t>
  </si>
  <si>
    <t>58 от 30.03.2016</t>
  </si>
  <si>
    <t>59 от 30.03.2016</t>
  </si>
  <si>
    <t>60 от 30.03.2016</t>
  </si>
  <si>
    <t>61 от 30.03.2016</t>
  </si>
  <si>
    <t>62 от 30.03.2016</t>
  </si>
  <si>
    <t>63 от 30.03.2016</t>
  </si>
  <si>
    <t>64 от 30.03.2016</t>
  </si>
  <si>
    <t>65 от 30.03.2016</t>
  </si>
  <si>
    <t>66 от 30.03.2016</t>
  </si>
  <si>
    <t>67 от 30.03.2016</t>
  </si>
  <si>
    <t>68 от 30.03.2016</t>
  </si>
  <si>
    <t>69 от 30.03.2016</t>
  </si>
  <si>
    <t>70 от 30.03.2016</t>
  </si>
  <si>
    <t>71 от 30.03.2016</t>
  </si>
  <si>
    <t>72 от 30.03.2016</t>
  </si>
  <si>
    <t>73 от 30.03.2016</t>
  </si>
  <si>
    <t>Общество с ограниченной ответственностью  Сельскохозяйственное предприятие "Айтур"</t>
  </si>
  <si>
    <t xml:space="preserve">Россия, 628210, Тюменская область, ХМАО-Югра, Кондинский район,    п. Кондинское ул. Ленина д.36-б         </t>
  </si>
  <si>
    <t>ИП Ганин Николай Владимирович</t>
  </si>
  <si>
    <t xml:space="preserve">Россия, 628210, Тюменская область, ХМАО-Югра, Кондинский район,   п.Кондинское, ул Октябрьская д.7         </t>
  </si>
  <si>
    <t>861602355014</t>
  </si>
  <si>
    <t>74 от 30.03.2016</t>
  </si>
  <si>
    <t>51 от 18.03.2016</t>
  </si>
  <si>
    <t>75 от 30.03.2016</t>
  </si>
  <si>
    <t>ООО СП "Юконда"</t>
  </si>
  <si>
    <t>Россия, 628230, Тюменская область, ХМАО-Югра, Кондинский район,д. Шугур ул.Центральная д.10</t>
  </si>
  <si>
    <t>29 от 01.03.2016</t>
  </si>
  <si>
    <t>30 от 18.03.2016</t>
  </si>
  <si>
    <t>76 от 31.05.2016</t>
  </si>
  <si>
    <t>Распоряжение администрации района от 05.05.2016 № 279-р</t>
  </si>
  <si>
    <t>77 от 31.05.2016</t>
  </si>
  <si>
    <t>78 от 31.05.2016</t>
  </si>
  <si>
    <t>79 от 31.05.2016</t>
  </si>
  <si>
    <t>80 от 31.05.2016</t>
  </si>
  <si>
    <t>81 от 31.05.2016</t>
  </si>
  <si>
    <t>82 от 31.05.2016</t>
  </si>
  <si>
    <t>83 от 31.05.2016</t>
  </si>
  <si>
    <t>84 от 31.05.2016</t>
  </si>
  <si>
    <t>85 от 31.05.2016</t>
  </si>
  <si>
    <t>86 от 31.05.2016</t>
  </si>
  <si>
    <t>87 от 31.05.2016</t>
  </si>
  <si>
    <t>88 от 31.05.2016</t>
  </si>
  <si>
    <t>Глава КФХ Спичева Светлана Николаевна</t>
  </si>
  <si>
    <t>Россия, 628215, Тюменская область, ХМАО-Югра, Кондинский район, д.Юмас ул.Советская д.13</t>
  </si>
  <si>
    <t>89 от 31.05.2016</t>
  </si>
  <si>
    <t>90 от 31.05.2016</t>
  </si>
  <si>
    <t>91 от 31.05.2016</t>
  </si>
  <si>
    <t>92 от 31.05.2016</t>
  </si>
  <si>
    <t>93 от 31.05.2016</t>
  </si>
  <si>
    <t>94 от 31.05.2016</t>
  </si>
  <si>
    <t>95 от 31.05.2016</t>
  </si>
  <si>
    <t>Распоряжение администрации района от 30.05.2016 № 337-р</t>
  </si>
  <si>
    <t>96 от 31.05.2016</t>
  </si>
  <si>
    <t>97 от 31.05.2016</t>
  </si>
  <si>
    <t>98 от 31.05.2016</t>
  </si>
  <si>
    <t>99 от 31.05.2016</t>
  </si>
  <si>
    <t>100 от 31.05.2016</t>
  </si>
  <si>
    <t>101 от 31.05.2016</t>
  </si>
  <si>
    <t>102 от 31.05.2016</t>
  </si>
  <si>
    <t>103 от 31.05.2016</t>
  </si>
  <si>
    <t>104 от 31.05.2016</t>
  </si>
  <si>
    <t>105 от 31.05.2016</t>
  </si>
  <si>
    <t>Глава КФХ Зуева Анна Александровна</t>
  </si>
  <si>
    <t xml:space="preserve">Россия, 628211, Тюменская область, ХМАО-Югра, Кондинский район,   п.Лиственничный ул. Космонавтов д.52, кв.2        </t>
  </si>
  <si>
    <t>106 от 31.05.2016</t>
  </si>
  <si>
    <t>107 от 31.05.2016</t>
  </si>
  <si>
    <t>108 от 31.05.2016</t>
  </si>
  <si>
    <t>109 от 31.05.2016</t>
  </si>
  <si>
    <t>111 от 31.05.2016</t>
  </si>
  <si>
    <t>112 от 31.05.2016</t>
  </si>
  <si>
    <t>113 от 31.05.2016</t>
  </si>
  <si>
    <t>114 от 31.05.2016</t>
  </si>
  <si>
    <t>115 от 31.05.2016</t>
  </si>
  <si>
    <t>116 от 31.05.2016</t>
  </si>
  <si>
    <t>110 от 31.05.2016</t>
  </si>
  <si>
    <t>117 от 27.06.2016</t>
  </si>
  <si>
    <t>Распоряжение администрации района от 03.06.2016 № 344-р</t>
  </si>
  <si>
    <t>118 от 27.06.2016</t>
  </si>
  <si>
    <t>119 от 27.06.2016</t>
  </si>
  <si>
    <t>120 от 27.06.2016</t>
  </si>
  <si>
    <t>121 от 27.06.2016</t>
  </si>
  <si>
    <t>122 от 27.06.2016</t>
  </si>
  <si>
    <t>123 от 27.06.2016</t>
  </si>
  <si>
    <t>124 от 27.06.2016</t>
  </si>
  <si>
    <t>125 от 27.06.2016</t>
  </si>
  <si>
    <t>Распоряжение администрации района от 23.06.2016 № 395-р</t>
  </si>
  <si>
    <t>126 от 27.06.2016</t>
  </si>
  <si>
    <t>127 от 27.06.2016</t>
  </si>
  <si>
    <t>128 от 27.06.2016</t>
  </si>
  <si>
    <t>129 от 27.06.2016</t>
  </si>
  <si>
    <t>130 от 27.06.2016</t>
  </si>
  <si>
    <t>131 от 27.06.2016</t>
  </si>
  <si>
    <t>132 от 27.06.2016</t>
  </si>
  <si>
    <t>133 от 27.06.2016</t>
  </si>
  <si>
    <t>134 от 27.06.2016</t>
  </si>
  <si>
    <t>135 от 27.06.2016</t>
  </si>
  <si>
    <t>136 от 27.06.2016</t>
  </si>
  <si>
    <t>137 от 27.06.2016</t>
  </si>
  <si>
    <t>138 от 27.06.2016</t>
  </si>
  <si>
    <t>139 от 27.06.2016</t>
  </si>
  <si>
    <t>140 от 27.06.2016</t>
  </si>
  <si>
    <t>141 от 27.06.2016</t>
  </si>
  <si>
    <t>142 от 27.06.2016</t>
  </si>
  <si>
    <t>143 от 27.06.2016</t>
  </si>
  <si>
    <t>144 от 27.06.2016</t>
  </si>
  <si>
    <t>145 от 27.06.2016</t>
  </si>
  <si>
    <t>146 от 27.06.2016</t>
  </si>
  <si>
    <t>Индивидуальный предприниматель Диченко Любовь Александровна</t>
  </si>
  <si>
    <t>Россия, 628200, Тюменская  область, ХМАО-Югра, Кондинский рйон, пгт. Междуреченский, ул. Весенняя д.52, кв.1</t>
  </si>
  <si>
    <t>312860607200031</t>
  </si>
  <si>
    <t>663400747213</t>
  </si>
  <si>
    <t>финансовая</t>
  </si>
  <si>
    <t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 и по представленным консал</t>
  </si>
  <si>
    <t>Постановление администрации района от 24.06.2016 № 959-р</t>
  </si>
  <si>
    <t>147 от 27.06.2016</t>
  </si>
  <si>
    <t>ООО "Колос"</t>
  </si>
  <si>
    <t>Россия, 628200, Тюменская область, ХМАО-Югра, Кондинский район,             пгт.Кондинское, ул.Горького, д.4</t>
  </si>
  <si>
    <t>финансовая поддержка Субъектов по приобретению оборудования (основных средств) и лицензионных программных продуктов</t>
  </si>
  <si>
    <t>148 от 27.06.2016</t>
  </si>
  <si>
    <t>финансовая поддержка Субъектов по обязательной и добровольной сертификации (декларированию) продукции (продовольственного сырья) местных товаропроизводителей</t>
  </si>
  <si>
    <t>149 от 27.06.2016</t>
  </si>
  <si>
    <t>Создание условий для развитияСубъектов, осущесствляющих деятельность в следующих направлениях: экология, быстровозводимое домостроение, крестьянские (фермерские)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внутрений туризм"</t>
  </si>
  <si>
    <t>150 от 16.08.2016</t>
  </si>
  <si>
    <t>Постановление администрации района от 26.07.2016 № 459-р</t>
  </si>
  <si>
    <t>151 от 16.08.2016</t>
  </si>
  <si>
    <t>152 от 16.08.2016</t>
  </si>
  <si>
    <t>153 от 16.08.2016</t>
  </si>
  <si>
    <t>154 от 16.08.2016</t>
  </si>
  <si>
    <t>155 от 16.08.2016</t>
  </si>
  <si>
    <t>156 от 16.08.2016</t>
  </si>
  <si>
    <t>157 от 16.08.2016</t>
  </si>
  <si>
    <t>158 от 16.08.2016</t>
  </si>
  <si>
    <t>159 от 16.08.2016</t>
  </si>
  <si>
    <t>160 от 16.08.2016</t>
  </si>
  <si>
    <t>161 от 16.08.2016</t>
  </si>
  <si>
    <t>162 от 16.08.2016</t>
  </si>
  <si>
    <t>163 от 16.08.2016</t>
  </si>
  <si>
    <t>164 от 16.08.2016</t>
  </si>
  <si>
    <t>165 от 16.08.2016</t>
  </si>
  <si>
    <t>166 от 16.08.2016</t>
  </si>
  <si>
    <t>167 от 16.08.2016</t>
  </si>
  <si>
    <t>168 от 16.08.2016</t>
  </si>
  <si>
    <t>170 от 16.08.2016</t>
  </si>
  <si>
    <t>169 от 16.08.2016</t>
  </si>
  <si>
    <t>171 от 16.08.2016</t>
  </si>
  <si>
    <t>Общество с ограниченной ответственностью  Сельскохозяйственное предприятие "Курсор"</t>
  </si>
  <si>
    <t xml:space="preserve">Россия, 628217,  Тюменская область, ХМАО-   Югра,      Кондинский            район,       с.Болчары          Гагарина д.19   </t>
  </si>
  <si>
    <t>172 от 16.08.2016</t>
  </si>
  <si>
    <t>Распоряжение администрации района от 26.07.2016 № 459-р</t>
  </si>
  <si>
    <t>173 от 16.08.2016</t>
  </si>
  <si>
    <t>Распоряжение администрации района от 04.08.2016 № 483-р</t>
  </si>
  <si>
    <t>174 от 16.08.2016</t>
  </si>
  <si>
    <t>175 от 16.08.2016</t>
  </si>
  <si>
    <t>176 от 16.08.2016</t>
  </si>
  <si>
    <t>Постановление администрации района от 05.08.2016 № 1192</t>
  </si>
  <si>
    <t>Индивидуальный предприниматель Гущина Ольга Вячеславовна</t>
  </si>
  <si>
    <t xml:space="preserve">Россия, 628200, Тюменская область, ХМАО-Югра, Кондинский район, п. Междуреченский     ул.Кедровая д.9, кв.13       </t>
  </si>
  <si>
    <t>861603265175</t>
  </si>
  <si>
    <t>Грантовая поддержка начинающих предпринимателей</t>
  </si>
  <si>
    <t>177 от 16.08.2016</t>
  </si>
  <si>
    <t>Индивидуальный предпринимател Марков Евгений Владимирович</t>
  </si>
  <si>
    <t xml:space="preserve">Россия, 628200, Тюменская область, ХМАО-Югра, Кондинский район, п. Междуреченский     ул.Матросова, д.23     </t>
  </si>
  <si>
    <t>861602058401</t>
  </si>
  <si>
    <t>316861700085408</t>
  </si>
  <si>
    <t>178 от 15.09.2016</t>
  </si>
  <si>
    <t>179 от 15.09.2016</t>
  </si>
  <si>
    <t>180 от 15.09.2016</t>
  </si>
  <si>
    <t>181 от 15.09.2016</t>
  </si>
  <si>
    <t>182 от 15.09.2016</t>
  </si>
  <si>
    <t>183 от 15.09.2016</t>
  </si>
  <si>
    <t>184 от 15.09.2016</t>
  </si>
  <si>
    <t>185 от 15.09.2016</t>
  </si>
  <si>
    <t>186 от 15.09.2016</t>
  </si>
  <si>
    <t>187 от 15.09.2016</t>
  </si>
  <si>
    <t>188 от 15.09.2016</t>
  </si>
  <si>
    <t>189 от 15.09.2016</t>
  </si>
  <si>
    <t>190 от 15.09.2016</t>
  </si>
  <si>
    <t>191 от 15.09.2016</t>
  </si>
  <si>
    <t>192 от 15.09.2016</t>
  </si>
  <si>
    <t>193 от 15.09.2016</t>
  </si>
  <si>
    <t>194 от 15.09.2016</t>
  </si>
  <si>
    <t>195 от 15.09.2016</t>
  </si>
  <si>
    <t>196 от 15.09.2016</t>
  </si>
  <si>
    <t>197 от 15.09.2016</t>
  </si>
  <si>
    <t>198 от 15.09.2016</t>
  </si>
  <si>
    <t>199 от 15.09.2016</t>
  </si>
  <si>
    <t>200 от 15.09.2016</t>
  </si>
  <si>
    <t xml:space="preserve">субсидии на поддержку малых форм хозяйствования, на развитие материально-технической базы </t>
  </si>
  <si>
    <t>201 от 15.09.2016</t>
  </si>
  <si>
    <t>Распоряжение администрации района от 25.08.2016 № 526-р</t>
  </si>
  <si>
    <t>Распоряжение администрации района от 31.08.2016 № 536-р</t>
  </si>
  <si>
    <t>202 от 15.09.2016</t>
  </si>
  <si>
    <t>203 от 19.10.2016</t>
  </si>
  <si>
    <t>Распоряжение администрации района от 28.09.2016 № 585-р</t>
  </si>
  <si>
    <t>204 от 19.10.2016</t>
  </si>
  <si>
    <t>205 от 19.10.2016</t>
  </si>
  <si>
    <t>206 от 19.10.2016</t>
  </si>
  <si>
    <t>207 от 19.10.2016</t>
  </si>
  <si>
    <t>208 от 19.10.2016</t>
  </si>
  <si>
    <t>209 от 19.10.2016</t>
  </si>
  <si>
    <t>210 от 19.10.2016</t>
  </si>
  <si>
    <t>211 от 19.10.2016</t>
  </si>
  <si>
    <t>212 от 19.10.2016</t>
  </si>
  <si>
    <t>213 от 19.10.2016</t>
  </si>
  <si>
    <t>214 от 19.10.2016</t>
  </si>
  <si>
    <t>215 от 19.10.2016</t>
  </si>
  <si>
    <t>216 от 19.10.2016</t>
  </si>
  <si>
    <t>217 от 19.10.2016</t>
  </si>
  <si>
    <t>218 от 19.10.2016</t>
  </si>
  <si>
    <t>219 от 19.10.2016</t>
  </si>
  <si>
    <t>220 от 19.10.2016</t>
  </si>
  <si>
    <t>221 от 19.10.2016</t>
  </si>
  <si>
    <t>субсидии на поддержку рыбохозяйственного комплекса</t>
  </si>
  <si>
    <t>222 от 19.10.2016</t>
  </si>
  <si>
    <t>223 от 19.10.2016</t>
  </si>
  <si>
    <t>224 от 19.10.2016</t>
  </si>
  <si>
    <t>225 от 19.10.2016</t>
  </si>
  <si>
    <t>Индивидуальный предприниматель Нагибин Степан Алексндрович</t>
  </si>
  <si>
    <t>Россия, 628210, Тюменская область, ХМАО-Югра, Кондинский район, п.Кондинское, ул.Ломоносова, д.5</t>
  </si>
  <si>
    <t>226 от 19.10.2016</t>
  </si>
  <si>
    <t>субсидия на развитие материально-технической базы (за исключением личных подсобных хозяйств)</t>
  </si>
  <si>
    <t>227 от 19.10.2016</t>
  </si>
  <si>
    <t>228 от 16.11.2016</t>
  </si>
  <si>
    <t>Распоряжение администрации района от 26.10.2016 № 644-р</t>
  </si>
  <si>
    <t>229 от 16.11.2016</t>
  </si>
  <si>
    <t>230 от 16.11.2016</t>
  </si>
  <si>
    <t>231 от 16.11.2016</t>
  </si>
  <si>
    <t>232 от 16.11.2016</t>
  </si>
  <si>
    <t>233 от 16.11.2016</t>
  </si>
  <si>
    <t>234 от 16.11.2016</t>
  </si>
  <si>
    <t>235 от 16.11.2016</t>
  </si>
  <si>
    <t>236 от 16.11.2016</t>
  </si>
  <si>
    <t>237 от 16.11.2016</t>
  </si>
  <si>
    <t>238 от 16.11.2016</t>
  </si>
  <si>
    <t>239 от 16.11.2016</t>
  </si>
  <si>
    <t>240 от 16.11.2016</t>
  </si>
  <si>
    <t>241 от 16.11.2016</t>
  </si>
  <si>
    <t>242 от 16.11.2016</t>
  </si>
  <si>
    <t>243 от 16.11.2016</t>
  </si>
  <si>
    <t>244 от 16.11.2016</t>
  </si>
  <si>
    <t>245 от 16.11.2016</t>
  </si>
  <si>
    <t>246 от 16.11.2016</t>
  </si>
  <si>
    <t>247 от 16.11.2016</t>
  </si>
  <si>
    <t>248 от 16.11.2016</t>
  </si>
  <si>
    <t>субсидии а реализацию продукции растеневодства</t>
  </si>
  <si>
    <t>249 от 16.11.2016</t>
  </si>
  <si>
    <t>субсидия на переработку продукции дикоросов</t>
  </si>
  <si>
    <t>250 от 16.11.2016</t>
  </si>
  <si>
    <t>Распоряжение администрации района от 28.10.2016 № 650-р</t>
  </si>
  <si>
    <t>251 от 16.11.2016</t>
  </si>
  <si>
    <t>252 от 16.11.2016</t>
  </si>
  <si>
    <t>253 от 16.11.2016</t>
  </si>
  <si>
    <t>254 от 16.11.2016</t>
  </si>
  <si>
    <t>255 от 16.11.2016</t>
  </si>
  <si>
    <t>256 от 16.11.2016</t>
  </si>
  <si>
    <t>257 от 16.11.2016</t>
  </si>
  <si>
    <t>258 от 16.11.2016</t>
  </si>
  <si>
    <t>259 от 16.11.2016</t>
  </si>
  <si>
    <t>260 от 16.11.2016</t>
  </si>
  <si>
    <t>261 от 16.11.2016</t>
  </si>
  <si>
    <t>262 от 16.11.2016</t>
  </si>
  <si>
    <t>263 от 16.11.2016</t>
  </si>
  <si>
    <t>264 от 16.11.2016</t>
  </si>
  <si>
    <t>265 от 16.11.2016</t>
  </si>
  <si>
    <t>266 от 16.11.2016</t>
  </si>
  <si>
    <t>267 от 16.11.2016</t>
  </si>
  <si>
    <t>268 от 16.11.2016</t>
  </si>
  <si>
    <t>269 от 16.11.2016</t>
  </si>
  <si>
    <t>270 от 16.11.2016</t>
  </si>
  <si>
    <t>271 от 16.11.2016</t>
  </si>
  <si>
    <t>272 от 16.11.2016</t>
  </si>
  <si>
    <t>273 от 16.11.2016</t>
  </si>
  <si>
    <t>274 от 16.11.2016</t>
  </si>
  <si>
    <t>275 от 16.11.2016</t>
  </si>
  <si>
    <t>276 от 16.11.2016</t>
  </si>
  <si>
    <t>277 от 16.11.2016</t>
  </si>
  <si>
    <t>278 от 16.11.2016</t>
  </si>
  <si>
    <t>279 от 16.11.2016</t>
  </si>
  <si>
    <t>280 от 16.11.2016</t>
  </si>
  <si>
    <t>281 от 16.11.2016</t>
  </si>
  <si>
    <t>282 от 16.11.2016</t>
  </si>
  <si>
    <t>283 от 16.11.2016</t>
  </si>
  <si>
    <t>284 от 16.11.2016</t>
  </si>
  <si>
    <t>286 от 16.11.2016</t>
  </si>
  <si>
    <t>285 от 16.11.2016</t>
  </si>
  <si>
    <t>287 от 16.11.2016</t>
  </si>
  <si>
    <t>288 от 16.11.2016</t>
  </si>
  <si>
    <t>289 от 16.11.2016</t>
  </si>
  <si>
    <t>290 от 16.11.2016</t>
  </si>
  <si>
    <t>291 от 16.11.2016</t>
  </si>
  <si>
    <t>292 от 16.11.2016</t>
  </si>
  <si>
    <t>293 от 16.11.2016</t>
  </si>
  <si>
    <t>294 от 16.11.2016</t>
  </si>
  <si>
    <t>295 от 16.11.2016</t>
  </si>
  <si>
    <t>296 от 16.11.2016</t>
  </si>
  <si>
    <t>297 от 16.11.2016</t>
  </si>
  <si>
    <t>298 от 16.11.2016</t>
  </si>
  <si>
    <t>299 от 16.11.2016</t>
  </si>
  <si>
    <t>300 от 16.11.2016</t>
  </si>
  <si>
    <t>301 от 16.11.2016</t>
  </si>
  <si>
    <t>Распоряжение администрации района от 14.11.2016 № 677-р</t>
  </si>
  <si>
    <t>302 от 16.11.2016</t>
  </si>
  <si>
    <t>303 от 16.11.2016</t>
  </si>
  <si>
    <t>304 от 16.11.2016</t>
  </si>
  <si>
    <t>305 от 16.11.2016</t>
  </si>
  <si>
    <t>субсидии на развитие материально-технической базы (за исключением личных подсобных хозяйств)</t>
  </si>
  <si>
    <t>306 от 19.12.2016</t>
  </si>
  <si>
    <t>Распоряжение администрации района от 24.11.2016 № 692-р</t>
  </si>
  <si>
    <t>субсидии за произведенную и реализаванную продукцию растениеводства</t>
  </si>
  <si>
    <t>307 от 19.12.2016</t>
  </si>
  <si>
    <t>308 от 19.12.2016</t>
  </si>
  <si>
    <t>309 от 19.12.2016</t>
  </si>
  <si>
    <t>310 от 19.12.2016</t>
  </si>
  <si>
    <t>311 от 19.12.2016</t>
  </si>
  <si>
    <t>312 от 19.12.2016</t>
  </si>
  <si>
    <t>313 от 19.12.2016</t>
  </si>
  <si>
    <t>314 от 19.12.2016</t>
  </si>
  <si>
    <t>315 от 19.12.2016</t>
  </si>
  <si>
    <t>316 от 19.12.2016</t>
  </si>
  <si>
    <t>317 от 19.12.2016</t>
  </si>
  <si>
    <t>318 от 19.12.2016</t>
  </si>
  <si>
    <t>319 от 19.12.2016</t>
  </si>
  <si>
    <t>320 от 19.12.2016</t>
  </si>
  <si>
    <t>321 от 19.12.2016</t>
  </si>
  <si>
    <t>322 от 19.12.2016</t>
  </si>
  <si>
    <t>323 от 19.12.2016</t>
  </si>
  <si>
    <t>324 от 19.12.2016</t>
  </si>
  <si>
    <t>325 от 19.12.2016</t>
  </si>
  <si>
    <t>Распоряжение администрации района от 13.12.2016 № 730-р</t>
  </si>
  <si>
    <t>326 от 19.12.2016</t>
  </si>
  <si>
    <t>327 от 19.12.2016</t>
  </si>
  <si>
    <t>328 от 19.12.2016</t>
  </si>
  <si>
    <t>329 от 19.12.2016</t>
  </si>
  <si>
    <t>330 от 19.12.2016</t>
  </si>
  <si>
    <t>331 от 19.12.2016</t>
  </si>
  <si>
    <t>332 от 19.12.2016</t>
  </si>
  <si>
    <t>333 от 19.12.2016</t>
  </si>
  <si>
    <t>334 от 19.12.2016</t>
  </si>
  <si>
    <t>335 от 19.12.2016</t>
  </si>
  <si>
    <t>336 от 19.12.2016</t>
  </si>
  <si>
    <t>337 от 19.12.2016</t>
  </si>
  <si>
    <t>338 от 19.12.2016</t>
  </si>
  <si>
    <t>339 от 19.12.2016</t>
  </si>
  <si>
    <t>340 от 19.12.2016</t>
  </si>
  <si>
    <t>341 от 19.12.2016</t>
  </si>
  <si>
    <t>342 от 19.12.2016</t>
  </si>
  <si>
    <t>343 от 19.12.2016</t>
  </si>
  <si>
    <t>344 от 19.12.2016</t>
  </si>
  <si>
    <t>345 от 19.12.2016</t>
  </si>
  <si>
    <t>346 от 19.12.2016</t>
  </si>
  <si>
    <t>348 от 19.12.2016</t>
  </si>
  <si>
    <t>347 от 19.12.2016</t>
  </si>
  <si>
    <t>349 от 19.12.2016</t>
  </si>
  <si>
    <t>350 от 19.12.2016</t>
  </si>
  <si>
    <t>351 от 19.12.2016</t>
  </si>
  <si>
    <t>352 от 19.12.2016</t>
  </si>
  <si>
    <t>353 от 19.12.2016</t>
  </si>
  <si>
    <t>354 от 19.12.2016</t>
  </si>
  <si>
    <t>355 от 19.12.2016</t>
  </si>
  <si>
    <t>субсидии на заготовку продукции дикоросов</t>
  </si>
  <si>
    <t>356 от 19.12.2016</t>
  </si>
  <si>
    <t>357 от 19.12.2016</t>
  </si>
  <si>
    <t>субсидии на развитие рыбохозяйственного комплекса</t>
  </si>
  <si>
    <t>358 от 19.12.2016</t>
  </si>
  <si>
    <t>359 от 19.12.2016</t>
  </si>
  <si>
    <t>360 от 19.12.2016</t>
  </si>
  <si>
    <t>361 от 19.12.2016</t>
  </si>
  <si>
    <t>362 от 19.12.2016</t>
  </si>
  <si>
    <t>363 от 19.12.2016</t>
  </si>
  <si>
    <t>364 от 19.12.2016</t>
  </si>
  <si>
    <t>365 от 19.12.2016</t>
  </si>
  <si>
    <t>366 от 19.12.2016</t>
  </si>
  <si>
    <t>индивидуальный предприниматель Змановская Юлия Владимировна</t>
  </si>
  <si>
    <t xml:space="preserve">Россия, 628217 Тюменская область,  
  ХМАО-Югра, Кондинский район, 
 с. Болчары,   ул.Калининая,4 
</t>
  </si>
  <si>
    <t xml:space="preserve"> Субсидия в целях частичной компенсации затрат Получателя за аренду нежилого помещения  по мероприятию «Финансовая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муниципальными образованиями, в части компенсации арендных платежей за нежилые помещения и по предоставленным консалтинговым услугам» </t>
  </si>
  <si>
    <t>Постановление администрации района от 13.12.2016 № 1870</t>
  </si>
  <si>
    <t>367 от 19.12.2016</t>
  </si>
  <si>
    <t xml:space="preserve">индивидуальный предприниматель Диченко Любовь Александровна </t>
  </si>
  <si>
    <t xml:space="preserve">Общество с ограниченной ответственностью «Бизнес плюс» </t>
  </si>
  <si>
    <t>8616008925</t>
  </si>
  <si>
    <t>индивидуальный предприниматель Афиногенова Любовь Ивановна</t>
  </si>
  <si>
    <t>368 от 19.12.2016</t>
  </si>
  <si>
    <t xml:space="preserve">Россия, 628200 Тюменская область,  
ХМАО-Югра, Кондинский район, пгт. Междуреченский,                    ул.Весенняя,52/1 
</t>
  </si>
  <si>
    <t xml:space="preserve">Россия, 628200 Тюменская область,  
  ХМАО-Югра, Кондинский район, пгт. Междуреченский, 
  ул.Чехова, д.11, к.1 
</t>
  </si>
  <si>
    <t xml:space="preserve">Россиия, 628200 Тюменская область,  
ХМАО-Югра, Кондинский район, пгт. Междуреченский,            ул.Луначарского,11 
</t>
  </si>
  <si>
    <t>861602801899</t>
  </si>
  <si>
    <t>369 от 19.12.2016</t>
  </si>
  <si>
    <t xml:space="preserve">Субсидия в целях частичной компенсации затрат Получателя на приобретение оборудования (основных средств) </t>
  </si>
  <si>
    <t xml:space="preserve">Россиия, 628217 Тюменская область,            ХМАО-Югра, Кондинский район, 
  с. Болчары,                    ул.Калининая,4 
</t>
  </si>
  <si>
    <t>861600304926</t>
  </si>
  <si>
    <t>индивидуальный предприниматель Диченко Любовь Александровна</t>
  </si>
  <si>
    <t>370 от 19.12.2016</t>
  </si>
  <si>
    <t>Субсидия в целях частичной компенсации затрат Получателя на приобретение оборудования (основных средств)</t>
  </si>
  <si>
    <t>371 от 19.12.2016</t>
  </si>
  <si>
    <t>индивидуальный предприниматель Горбатенко Сергей Николаевич</t>
  </si>
  <si>
    <t xml:space="preserve">Россия, 628232 Тюменская область,                     ХМАО-Югра, Кондинский район, 
 п. Назарово,             ул.Центральная, д.15, кв.2
</t>
  </si>
  <si>
    <t>860603657452</t>
  </si>
  <si>
    <t>Распоряжение администрации района от 22.12.2016 № 757-р</t>
  </si>
  <si>
    <t>372 от 30.12.2016</t>
  </si>
  <si>
    <t>Общество с ограниченной ответственностью "Междуреченские коммунальные системы"</t>
  </si>
  <si>
    <t>Россия, 628200,  ,  Тюменская область,ХМАО-Югра,Кондинский район, пгт.Междуреченский,  ул. Сибирская,  109</t>
  </si>
  <si>
    <t>субсидии на частичное возмещение фактических затрат при реализации инвестиционого проекта в рамках муниципальной прогаммы Кондинского района "Комплексное социально-экономическое развитие Кондинского района на 2014-2016 годы и на период до 2020 года"</t>
  </si>
  <si>
    <t xml:space="preserve">РЕЕСТР
СУБЪЕКТОВ МАЛОГО И СРЕДНЕГО ПРЕДПРИНИМАТЕЛЬСТВА-ПОЛУЧАТЕЛЕЙ ПОДДЕРЖКИ
АДМИНИСТРАЦИИ КОНДИНСКОГО РАЙОНА на 30.12.2016 года
</t>
  </si>
  <si>
    <t>373 от 30.12.2016</t>
  </si>
  <si>
    <t>374 от 30.12.2016</t>
  </si>
  <si>
    <t>375 от 30.12.2016</t>
  </si>
  <si>
    <t>376 от 30.12.2016</t>
  </si>
  <si>
    <t>индивидуальный предприниматель Баранова Оксана Борисовна</t>
  </si>
  <si>
    <t>Постановление администрации района от 22.12.2016 № 1946</t>
  </si>
  <si>
    <t xml:space="preserve"> Россия,628210 Тюменская область,  ХМАО-Югра, Кондинский район, 
   пгт. Кондинское,                    ул.Ленина, д.89 
</t>
  </si>
  <si>
    <t>312860609000063</t>
  </si>
  <si>
    <t>377 от 30.12.2016</t>
  </si>
  <si>
    <t>Общество с ограниченной ответственностью «ИнкомСервис»</t>
  </si>
  <si>
    <t xml:space="preserve">Россия, 628200 Тюменская область,  
 ХМАО-Югра, Кондинский район, 
  пгт. Междуреченский, 
    пер. Комарова, д.3, к.2 
</t>
  </si>
  <si>
    <t>1158617015105</t>
  </si>
  <si>
    <t xml:space="preserve">Субсидия в целях частичной компенсации затрат Получателя за аренду нежилого помещения  по мероприятию «Финансовая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муниципальными образованиями, в части компенсации арендных платежей за нежилые помещения и по предоставленным консалтинговым услугам» </t>
  </si>
  <si>
    <t>378 от 30.12.2016</t>
  </si>
  <si>
    <t>Закрытое акционерное общество «Контур»</t>
  </si>
  <si>
    <t xml:space="preserve">Россиия, 628210, Тюменская область,  ХМАО-Югра, Кондинский район,   пгт. Кондинское,
ул. Набережная, д.41-1
</t>
  </si>
  <si>
    <t>1028601394183</t>
  </si>
  <si>
    <t xml:space="preserve">субчидия в целях Финансовой поддержки Субъектов по приобретению оборудования (основных средств) и лицензионных программных продуктов»  </t>
  </si>
  <si>
    <t>379 от 30.12.2016</t>
  </si>
  <si>
    <t>Общество с ограниченной ответственностью «Колос»</t>
  </si>
  <si>
    <t xml:space="preserve">Россия,628210, Тюменская область,                     ХМАО-Югра, Кондинский район, 
  пгт. Кондинское, ул.Горького,4 
</t>
  </si>
  <si>
    <t>1098606000261</t>
  </si>
  <si>
    <t>380 от 30.12.2016</t>
  </si>
  <si>
    <t>индивидуальный предприниматель Милиметова Наталия Вячеславовна</t>
  </si>
  <si>
    <t xml:space="preserve">Росия,628200 Тюменская область,                     ХМАО-Югра, Кондинский район, 
 пгт. Междуреченский, ул.Титова,74 
</t>
  </si>
  <si>
    <t>316861700093565</t>
  </si>
  <si>
    <t>381 от 30.12.2016</t>
  </si>
  <si>
    <t>глава крестьянского (фермерского) хозяйства Спичев Федор Леонидович</t>
  </si>
  <si>
    <t xml:space="preserve"> Россия, 628215 Тюменская область,                     ХМАО-Югра, Кондинский район, 
   д. Юмас, ул.Дружбы,4а 
</t>
  </si>
  <si>
    <t>308860623900010</t>
  </si>
  <si>
    <t>382 от 30.12.2016</t>
  </si>
  <si>
    <t xml:space="preserve">Россия, 628217 Тюменская область,  
 ХМАО-Югра, Кондинский район, 
  с. Болчары,                    ул.Калининая,4 
</t>
  </si>
  <si>
    <t>312860634500050</t>
  </si>
  <si>
    <t>общество с ограниченной ответственностью «ИнкомСервис»</t>
  </si>
  <si>
    <t>383 от 30.12.2016</t>
  </si>
  <si>
    <t xml:space="preserve">Россия, 628200 Тюменская область,  
 ХМАО-Югра, Кондинский район, 
  пгт. Междуреченский, ул.Комарова,3, кв.2 
</t>
  </si>
  <si>
    <t>384 от 30.12.2016</t>
  </si>
  <si>
    <t>Субсидия в целях частичного возмещения затрат Получателя на приобретение оборудования (основных средств)</t>
  </si>
  <si>
    <t>385 от 30.12.2016</t>
  </si>
  <si>
    <t>386 от 30.12.2016</t>
  </si>
  <si>
    <t>индивидуальный предприниматель Спиридонов Алексей Юрьевич</t>
  </si>
  <si>
    <t xml:space="preserve">Россия, 628200 Тюменская область,  
ХМАО-Югра, Кондинский район,    пгт. Междуреченский,                   ул.Нагорная,40 
</t>
  </si>
  <si>
    <t>314860631400012</t>
  </si>
  <si>
    <t>индивидуальный предприниматель Баранов Владимир Мансурович</t>
  </si>
  <si>
    <t>387 от 30.12.2016</t>
  </si>
  <si>
    <t xml:space="preserve">Россия, 628210 Тюменская область,  
 ХМАО-Югра, Кондинский район, 
    пгт. Кондинское,                    ул.Ленина,89
</t>
  </si>
  <si>
    <t>316861700076710</t>
  </si>
  <si>
    <t>Финансовая поддержка Субъектов в части компенсации затрат, связанных с участием в выставках, ярмарках, конференциях и иных мероприятиях, участником которых является муниципальное образование Кондинский район направленных на продвижение товаров, работ, услуг</t>
  </si>
  <si>
    <t>388 от 30.12.2016</t>
  </si>
  <si>
    <t>Финансовая поддержка Субъектов в части компенсации расходов на транспортировку муки для хлебопечения в труднодоступные и отдаленные населенные пункты Кондинского района</t>
  </si>
  <si>
    <t>389 от 30.12.2016</t>
  </si>
  <si>
    <t>Постановление администрации района от 26.12.2016 № 781-р</t>
  </si>
  <si>
    <t>390 от 30.12.2016</t>
  </si>
  <si>
    <t>Глава КФХ Быкова Лилия Яковлевна</t>
  </si>
  <si>
    <t>391 от 30.12.2016</t>
  </si>
  <si>
    <t>392 от 30.12.2016</t>
  </si>
  <si>
    <t>399 от 30.12.2016</t>
  </si>
  <si>
    <t>393 от 30.12.2016</t>
  </si>
  <si>
    <t>394 от 30.12.2016</t>
  </si>
  <si>
    <t>395 от 30.12.2016</t>
  </si>
  <si>
    <t>396 от 30.12.2016</t>
  </si>
  <si>
    <t>397 от 30.12.2016</t>
  </si>
  <si>
    <t>398 от 30.12.2016</t>
  </si>
  <si>
    <t>400 от 30.12.2016</t>
  </si>
  <si>
    <t>401 от 30.12.2016</t>
  </si>
  <si>
    <t>402 от 30.12.2016</t>
  </si>
  <si>
    <t>403 от 30.12.2016</t>
  </si>
  <si>
    <t>404 от 30.12.2016</t>
  </si>
  <si>
    <t>405 от 30.12.2016</t>
  </si>
  <si>
    <t>406 от 30.12.2016</t>
  </si>
  <si>
    <t>407 от 30.12.2016</t>
  </si>
  <si>
    <t>408 от 30.12.2016</t>
  </si>
  <si>
    <t>409 от 30.12.2016</t>
  </si>
  <si>
    <t>410 от 30.12.2016</t>
  </si>
  <si>
    <t>411 от 30.12.2016</t>
  </si>
  <si>
    <t>ИП Серых Олег Валерьевич</t>
  </si>
  <si>
    <t>412 от 30.12.2016</t>
  </si>
  <si>
    <t>413 от 30.12.2016</t>
  </si>
  <si>
    <t>414 от 30.12.2016</t>
  </si>
  <si>
    <t>415 от 30.12.2016</t>
  </si>
  <si>
    <t>416 от 30.12.2016</t>
  </si>
  <si>
    <t>417 от 30.12.2016</t>
  </si>
  <si>
    <t>418 от 30.12.2016</t>
  </si>
  <si>
    <t>Постановление администрации района от 28.12.2016 № 796-р</t>
  </si>
  <si>
    <t>419 от 30.12.2016</t>
  </si>
  <si>
    <t>420 от 30.12.2016</t>
  </si>
  <si>
    <t>421 от 30.12.2016</t>
  </si>
  <si>
    <t>422 от 30.12.2016</t>
  </si>
  <si>
    <t>423 от 30.12.2016</t>
  </si>
  <si>
    <t>424 от 30.12.2016</t>
  </si>
  <si>
    <t>425 от 30.12.2016</t>
  </si>
  <si>
    <t>426 от 30.12.2016</t>
  </si>
  <si>
    <t>Россиия, 628206, Тюменская оласть, ХМАО - Югра, Кондинский район, п.Мортка, ул. Ф.Новикова, д.58, кв.2</t>
  </si>
  <si>
    <t>316861700093673</t>
  </si>
  <si>
    <t xml:space="preserve">Россия, 628200, Тюменская область, ХМАО-Югра, Кондинский район,   пгт.Междуреченскийе, ул Кондинская д.6, кв.1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</si>
</sst>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0E+00"/>
    <numFmt numFmtId="173" formatCode="0.00000E+00"/>
    <numFmt numFmtId="174" formatCode="0.000000E+00"/>
    <numFmt numFmtId="175" formatCode="0.0000000E+00"/>
    <numFmt numFmtId="176" formatCode="#,##0.00&quot;р.&quot;"/>
    <numFmt numFmtId="177" formatCode="0.000"/>
    <numFmt numFmtId="178" formatCode="0.0000"/>
    <numFmt numFmtId="179" formatCode="0.00000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64" fontId="8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165" fontId="2" fillId="0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justify"/>
    </xf>
    <xf numFmtId="49" fontId="8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8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33" borderId="12" xfId="0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164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justify"/>
    </xf>
    <xf numFmtId="1" fontId="8" fillId="33" borderId="1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Alignment="1">
      <alignment horizontal="center" vertical="top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49" fillId="33" borderId="0" xfId="0" applyNumberFormat="1" applyFont="1" applyFill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49" fillId="33" borderId="0" xfId="0" applyFont="1" applyFill="1" applyAlignment="1">
      <alignment horizontal="center" vertical="top"/>
    </xf>
    <xf numFmtId="0" fontId="9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2" fontId="9" fillId="33" borderId="12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horizontal="center" vertical="top" wrapText="1"/>
    </xf>
    <xf numFmtId="165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2"/>
  <sheetViews>
    <sheetView tabSelected="1" zoomScale="85" zoomScaleNormal="85" zoomScalePageLayoutView="0" workbookViewId="0" topLeftCell="A1">
      <selection activeCell="D3" sqref="D3"/>
    </sheetView>
  </sheetViews>
  <sheetFormatPr defaultColWidth="9.140625" defaultRowHeight="15"/>
  <cols>
    <col min="1" max="2" width="12.7109375" style="8" customWidth="1"/>
    <col min="3" max="3" width="16.28125" style="8" customWidth="1"/>
    <col min="4" max="4" width="14.57421875" style="8" customWidth="1"/>
    <col min="5" max="5" width="15.8515625" style="8" customWidth="1"/>
    <col min="6" max="6" width="13.57421875" style="8" customWidth="1"/>
    <col min="7" max="7" width="14.00390625" style="8" customWidth="1"/>
    <col min="8" max="8" width="14.8515625" style="8" customWidth="1"/>
    <col min="9" max="9" width="13.7109375" style="8" customWidth="1"/>
    <col min="10" max="10" width="13.8515625" style="8" customWidth="1"/>
    <col min="11" max="11" width="14.140625" style="8" customWidth="1"/>
    <col min="12" max="16384" width="9.140625" style="8" customWidth="1"/>
  </cols>
  <sheetData>
    <row r="1" spans="1:11" ht="43.5" customHeight="1">
      <c r="A1" s="61" t="s">
        <v>549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26">
      <c r="A2" s="63" t="s">
        <v>6</v>
      </c>
      <c r="B2" s="1" t="s">
        <v>3</v>
      </c>
      <c r="C2" s="65" t="s">
        <v>7</v>
      </c>
      <c r="D2" s="66"/>
      <c r="E2" s="66"/>
      <c r="F2" s="66"/>
      <c r="G2" s="58" t="s">
        <v>8</v>
      </c>
      <c r="H2" s="67"/>
      <c r="I2" s="67"/>
      <c r="J2" s="68"/>
      <c r="K2" s="1" t="s">
        <v>4</v>
      </c>
    </row>
    <row r="3" spans="1:11" ht="147">
      <c r="A3" s="64"/>
      <c r="B3" s="25"/>
      <c r="C3" s="3" t="s">
        <v>13</v>
      </c>
      <c r="D3" s="2" t="s">
        <v>12</v>
      </c>
      <c r="E3" s="3" t="s">
        <v>11</v>
      </c>
      <c r="F3" s="1" t="s">
        <v>10</v>
      </c>
      <c r="G3" s="1" t="s">
        <v>0</v>
      </c>
      <c r="H3" s="1" t="s">
        <v>1</v>
      </c>
      <c r="I3" s="1" t="s">
        <v>9</v>
      </c>
      <c r="J3" s="1" t="s">
        <v>2</v>
      </c>
      <c r="K3" s="4"/>
    </row>
    <row r="4" spans="1:11" ht="1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</row>
    <row r="5" spans="1:11" ht="15">
      <c r="A5" s="69" t="s">
        <v>14</v>
      </c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102.75" customHeight="1">
      <c r="A6" s="6" t="s">
        <v>17</v>
      </c>
      <c r="B6" s="6" t="s">
        <v>18</v>
      </c>
      <c r="C6" s="6" t="s">
        <v>19</v>
      </c>
      <c r="D6" s="6" t="s">
        <v>20</v>
      </c>
      <c r="E6" s="14">
        <v>1068606007997</v>
      </c>
      <c r="F6" s="14">
        <v>8616009439</v>
      </c>
      <c r="G6" s="16" t="s">
        <v>21</v>
      </c>
      <c r="H6" s="6" t="s">
        <v>22</v>
      </c>
      <c r="I6" s="7">
        <v>803280</v>
      </c>
      <c r="J6" s="6" t="s">
        <v>23</v>
      </c>
      <c r="K6" s="21"/>
    </row>
    <row r="7" spans="1:11" ht="102.75" customHeight="1">
      <c r="A7" s="6" t="s">
        <v>27</v>
      </c>
      <c r="B7" s="6" t="s">
        <v>18</v>
      </c>
      <c r="C7" s="6" t="s">
        <v>28</v>
      </c>
      <c r="D7" s="6" t="s">
        <v>29</v>
      </c>
      <c r="E7" s="14">
        <v>310860628100014</v>
      </c>
      <c r="F7" s="14">
        <v>665600103604</v>
      </c>
      <c r="G7" s="16" t="s">
        <v>21</v>
      </c>
      <c r="H7" s="6" t="s">
        <v>22</v>
      </c>
      <c r="I7" s="7">
        <v>753600</v>
      </c>
      <c r="J7" s="6" t="s">
        <v>23</v>
      </c>
      <c r="K7" s="21"/>
    </row>
    <row r="8" spans="1:11" ht="102.75" customHeight="1">
      <c r="A8" s="6" t="s">
        <v>174</v>
      </c>
      <c r="B8" s="6" t="s">
        <v>108</v>
      </c>
      <c r="C8" s="6" t="s">
        <v>19</v>
      </c>
      <c r="D8" s="6" t="s">
        <v>20</v>
      </c>
      <c r="E8" s="14">
        <v>1068606007997</v>
      </c>
      <c r="F8" s="14">
        <v>8616009439</v>
      </c>
      <c r="G8" s="16" t="s">
        <v>21</v>
      </c>
      <c r="H8" s="6" t="s">
        <v>22</v>
      </c>
      <c r="I8" s="7">
        <v>1155300</v>
      </c>
      <c r="J8" s="6" t="s">
        <v>23</v>
      </c>
      <c r="K8" s="21"/>
    </row>
    <row r="9" spans="1:11" ht="102.75" customHeight="1">
      <c r="A9" s="6" t="s">
        <v>109</v>
      </c>
      <c r="B9" s="6" t="s">
        <v>108</v>
      </c>
      <c r="C9" s="6" t="s">
        <v>28</v>
      </c>
      <c r="D9" s="6" t="s">
        <v>29</v>
      </c>
      <c r="E9" s="14">
        <v>310860628100014</v>
      </c>
      <c r="F9" s="14">
        <v>665600103604</v>
      </c>
      <c r="G9" s="16" t="s">
        <v>21</v>
      </c>
      <c r="H9" s="6" t="s">
        <v>22</v>
      </c>
      <c r="I9" s="7">
        <v>735100</v>
      </c>
      <c r="J9" s="6" t="s">
        <v>23</v>
      </c>
      <c r="K9" s="21"/>
    </row>
    <row r="10" spans="1:11" ht="96">
      <c r="A10" s="6" t="s">
        <v>141</v>
      </c>
      <c r="B10" s="6" t="s">
        <v>140</v>
      </c>
      <c r="C10" s="6" t="s">
        <v>19</v>
      </c>
      <c r="D10" s="6" t="s">
        <v>20</v>
      </c>
      <c r="E10" s="14">
        <v>1068606007997</v>
      </c>
      <c r="F10" s="14">
        <v>8616009439</v>
      </c>
      <c r="G10" s="16" t="s">
        <v>21</v>
      </c>
      <c r="H10" s="6" t="s">
        <v>22</v>
      </c>
      <c r="I10" s="7">
        <v>841020</v>
      </c>
      <c r="J10" s="6" t="s">
        <v>23</v>
      </c>
      <c r="K10" s="21"/>
    </row>
    <row r="11" spans="1:14" ht="96" customHeight="1">
      <c r="A11" s="35" t="s">
        <v>143</v>
      </c>
      <c r="B11" s="35" t="s">
        <v>140</v>
      </c>
      <c r="C11" s="35" t="s">
        <v>28</v>
      </c>
      <c r="D11" s="35" t="s">
        <v>29</v>
      </c>
      <c r="E11" s="36">
        <v>310860628100014</v>
      </c>
      <c r="F11" s="36">
        <v>665600103604</v>
      </c>
      <c r="G11" s="37" t="s">
        <v>21</v>
      </c>
      <c r="H11" s="35" t="s">
        <v>22</v>
      </c>
      <c r="I11" s="38">
        <v>747088</v>
      </c>
      <c r="J11" s="35" t="s">
        <v>23</v>
      </c>
      <c r="K11" s="41"/>
      <c r="N11" s="35"/>
    </row>
    <row r="12" spans="1:11" ht="96" customHeight="1">
      <c r="A12" s="35" t="s">
        <v>175</v>
      </c>
      <c r="B12" s="40" t="s">
        <v>176</v>
      </c>
      <c r="C12" s="6" t="s">
        <v>19</v>
      </c>
      <c r="D12" s="6" t="s">
        <v>20</v>
      </c>
      <c r="E12" s="14">
        <v>1068606007997</v>
      </c>
      <c r="F12" s="14">
        <v>8616009439</v>
      </c>
      <c r="G12" s="16" t="s">
        <v>21</v>
      </c>
      <c r="H12" s="6" t="s">
        <v>22</v>
      </c>
      <c r="I12" s="38">
        <v>850140</v>
      </c>
      <c r="J12" s="6" t="s">
        <v>23</v>
      </c>
      <c r="K12" s="41"/>
    </row>
    <row r="13" spans="1:11" ht="96" customHeight="1">
      <c r="A13" s="35" t="s">
        <v>178</v>
      </c>
      <c r="B13" s="40" t="s">
        <v>176</v>
      </c>
      <c r="C13" s="6" t="s">
        <v>28</v>
      </c>
      <c r="D13" s="35" t="s">
        <v>29</v>
      </c>
      <c r="E13" s="36">
        <v>310860628100014</v>
      </c>
      <c r="F13" s="36">
        <v>665600103604</v>
      </c>
      <c r="G13" s="37" t="s">
        <v>21</v>
      </c>
      <c r="H13" s="35" t="s">
        <v>22</v>
      </c>
      <c r="I13" s="38">
        <v>762408</v>
      </c>
      <c r="J13" s="6" t="s">
        <v>23</v>
      </c>
      <c r="K13" s="41"/>
    </row>
    <row r="14" spans="1:15" ht="96" customHeight="1">
      <c r="A14" s="35" t="s">
        <v>197</v>
      </c>
      <c r="B14" s="40" t="s">
        <v>198</v>
      </c>
      <c r="C14" s="35" t="s">
        <v>19</v>
      </c>
      <c r="D14" s="35" t="s">
        <v>20</v>
      </c>
      <c r="E14" s="36">
        <v>1068606007997</v>
      </c>
      <c r="F14" s="36">
        <v>8616009439</v>
      </c>
      <c r="G14" s="37" t="s">
        <v>21</v>
      </c>
      <c r="H14" s="35" t="s">
        <v>22</v>
      </c>
      <c r="I14" s="38">
        <v>858060</v>
      </c>
      <c r="J14" s="35" t="s">
        <v>23</v>
      </c>
      <c r="K14" s="41"/>
      <c r="O14" s="42"/>
    </row>
    <row r="15" spans="1:15" ht="96" customHeight="1">
      <c r="A15" s="35" t="s">
        <v>222</v>
      </c>
      <c r="B15" s="40" t="s">
        <v>223</v>
      </c>
      <c r="C15" s="6" t="s">
        <v>28</v>
      </c>
      <c r="D15" s="35" t="s">
        <v>29</v>
      </c>
      <c r="E15" s="36">
        <v>310860628100014</v>
      </c>
      <c r="F15" s="36">
        <v>665600103604</v>
      </c>
      <c r="G15" s="37" t="s">
        <v>21</v>
      </c>
      <c r="H15" s="35" t="s">
        <v>22</v>
      </c>
      <c r="I15" s="38">
        <v>798768</v>
      </c>
      <c r="J15" s="6" t="s">
        <v>23</v>
      </c>
      <c r="K15" s="41"/>
      <c r="O15" s="42"/>
    </row>
    <row r="16" spans="1:15" s="50" customFormat="1" ht="96" customHeight="1">
      <c r="A16" s="35" t="s">
        <v>230</v>
      </c>
      <c r="B16" s="40" t="s">
        <v>223</v>
      </c>
      <c r="C16" s="35" t="s">
        <v>163</v>
      </c>
      <c r="D16" s="35" t="s">
        <v>164</v>
      </c>
      <c r="E16" s="36">
        <v>1028601392500</v>
      </c>
      <c r="F16" s="36">
        <v>8616007329</v>
      </c>
      <c r="G16" s="37" t="s">
        <v>21</v>
      </c>
      <c r="H16" s="35" t="s">
        <v>79</v>
      </c>
      <c r="I16" s="38">
        <v>255340</v>
      </c>
      <c r="J16" s="35" t="s">
        <v>23</v>
      </c>
      <c r="K16" s="41"/>
      <c r="O16" s="42"/>
    </row>
    <row r="17" spans="1:15" s="50" customFormat="1" ht="96" customHeight="1">
      <c r="A17" s="35" t="s">
        <v>231</v>
      </c>
      <c r="B17" s="40" t="s">
        <v>232</v>
      </c>
      <c r="C17" s="6" t="s">
        <v>19</v>
      </c>
      <c r="D17" s="35" t="s">
        <v>20</v>
      </c>
      <c r="E17" s="36">
        <v>1068606007997</v>
      </c>
      <c r="F17" s="36">
        <v>8616009439</v>
      </c>
      <c r="G17" s="37" t="s">
        <v>21</v>
      </c>
      <c r="H17" s="35" t="s">
        <v>22</v>
      </c>
      <c r="I17" s="38">
        <v>802020</v>
      </c>
      <c r="J17" s="6" t="s">
        <v>23</v>
      </c>
      <c r="K17" s="41"/>
      <c r="O17" s="42"/>
    </row>
    <row r="18" spans="1:15" s="50" customFormat="1" ht="96" customHeight="1">
      <c r="A18" s="35" t="s">
        <v>234</v>
      </c>
      <c r="B18" s="40" t="s">
        <v>232</v>
      </c>
      <c r="C18" s="6" t="s">
        <v>28</v>
      </c>
      <c r="D18" s="35" t="s">
        <v>29</v>
      </c>
      <c r="E18" s="36">
        <v>310860628100014</v>
      </c>
      <c r="F18" s="36">
        <v>665600103604</v>
      </c>
      <c r="G18" s="37" t="s">
        <v>21</v>
      </c>
      <c r="H18" s="35" t="s">
        <v>22</v>
      </c>
      <c r="I18" s="38">
        <v>860424</v>
      </c>
      <c r="J18" s="6" t="s">
        <v>23</v>
      </c>
      <c r="K18" s="41"/>
      <c r="O18" s="42"/>
    </row>
    <row r="19" spans="1:15" s="50" customFormat="1" ht="96" customHeight="1">
      <c r="A19" s="35" t="s">
        <v>271</v>
      </c>
      <c r="B19" s="40" t="s">
        <v>270</v>
      </c>
      <c r="C19" s="35" t="s">
        <v>28</v>
      </c>
      <c r="D19" s="35" t="s">
        <v>29</v>
      </c>
      <c r="E19" s="36">
        <v>310860628100014</v>
      </c>
      <c r="F19" s="36">
        <v>665600103604</v>
      </c>
      <c r="G19" s="37" t="s">
        <v>21</v>
      </c>
      <c r="H19" s="35" t="s">
        <v>22</v>
      </c>
      <c r="I19" s="38">
        <v>967940</v>
      </c>
      <c r="J19" s="35" t="s">
        <v>23</v>
      </c>
      <c r="K19" s="41"/>
      <c r="O19" s="42"/>
    </row>
    <row r="20" spans="1:15" s="50" customFormat="1" ht="96" customHeight="1">
      <c r="A20" s="35" t="s">
        <v>288</v>
      </c>
      <c r="B20" s="40" t="s">
        <v>270</v>
      </c>
      <c r="C20" s="35" t="s">
        <v>163</v>
      </c>
      <c r="D20" s="35" t="s">
        <v>164</v>
      </c>
      <c r="E20" s="36">
        <v>1028601392500</v>
      </c>
      <c r="F20" s="36">
        <v>8616007329</v>
      </c>
      <c r="G20" s="37" t="s">
        <v>21</v>
      </c>
      <c r="H20" s="35" t="s">
        <v>79</v>
      </c>
      <c r="I20" s="38">
        <v>101369</v>
      </c>
      <c r="J20" s="6" t="s">
        <v>23</v>
      </c>
      <c r="K20" s="41"/>
      <c r="O20" s="42"/>
    </row>
    <row r="21" spans="1:15" s="50" customFormat="1" ht="96" customHeight="1">
      <c r="A21" s="35" t="s">
        <v>326</v>
      </c>
      <c r="B21" s="40" t="s">
        <v>336</v>
      </c>
      <c r="C21" s="35" t="s">
        <v>28</v>
      </c>
      <c r="D21" s="35" t="s">
        <v>29</v>
      </c>
      <c r="E21" s="36">
        <v>310860628100014</v>
      </c>
      <c r="F21" s="36">
        <v>665600103604</v>
      </c>
      <c r="G21" s="37" t="s">
        <v>21</v>
      </c>
      <c r="H21" s="35" t="s">
        <v>22</v>
      </c>
      <c r="I21" s="38">
        <v>968616</v>
      </c>
      <c r="J21" s="35" t="s">
        <v>23</v>
      </c>
      <c r="K21" s="41"/>
      <c r="O21" s="42"/>
    </row>
    <row r="22" spans="1:11" s="50" customFormat="1" ht="96" customHeight="1">
      <c r="A22" s="35" t="s">
        <v>329</v>
      </c>
      <c r="B22" s="40" t="s">
        <v>336</v>
      </c>
      <c r="C22" s="35" t="s">
        <v>163</v>
      </c>
      <c r="D22" s="35" t="s">
        <v>164</v>
      </c>
      <c r="E22" s="36">
        <v>1028601392500</v>
      </c>
      <c r="F22" s="36">
        <v>8616007329</v>
      </c>
      <c r="G22" s="37" t="s">
        <v>21</v>
      </c>
      <c r="H22" s="35" t="s">
        <v>79</v>
      </c>
      <c r="I22" s="38">
        <v>180630</v>
      </c>
      <c r="J22" s="35" t="s">
        <v>23</v>
      </c>
      <c r="K22" s="41"/>
    </row>
    <row r="23" spans="1:15" s="50" customFormat="1" ht="96" customHeight="1">
      <c r="A23" s="35" t="s">
        <v>341</v>
      </c>
      <c r="B23" s="40" t="s">
        <v>340</v>
      </c>
      <c r="C23" s="35" t="s">
        <v>28</v>
      </c>
      <c r="D23" s="35" t="s">
        <v>29</v>
      </c>
      <c r="E23" s="36">
        <v>310860628100014</v>
      </c>
      <c r="F23" s="36">
        <v>665600103604</v>
      </c>
      <c r="G23" s="37" t="s">
        <v>21</v>
      </c>
      <c r="H23" s="35" t="s">
        <v>22</v>
      </c>
      <c r="I23" s="38">
        <v>885821.16</v>
      </c>
      <c r="J23" s="35" t="s">
        <v>23</v>
      </c>
      <c r="K23" s="41"/>
      <c r="O23" s="42"/>
    </row>
    <row r="24" spans="1:15" s="50" customFormat="1" ht="96" customHeight="1">
      <c r="A24" s="35" t="s">
        <v>358</v>
      </c>
      <c r="B24" s="40" t="s">
        <v>340</v>
      </c>
      <c r="C24" s="35" t="s">
        <v>163</v>
      </c>
      <c r="D24" s="35" t="s">
        <v>164</v>
      </c>
      <c r="E24" s="36">
        <v>1028601392500</v>
      </c>
      <c r="F24" s="36">
        <v>8616007329</v>
      </c>
      <c r="G24" s="37" t="s">
        <v>21</v>
      </c>
      <c r="H24" s="35" t="s">
        <v>359</v>
      </c>
      <c r="I24" s="38">
        <v>169832.3</v>
      </c>
      <c r="J24" s="35" t="s">
        <v>23</v>
      </c>
      <c r="K24" s="41"/>
      <c r="O24" s="42"/>
    </row>
    <row r="25" spans="1:15" s="50" customFormat="1" ht="96" customHeight="1">
      <c r="A25" s="35" t="s">
        <v>371</v>
      </c>
      <c r="B25" s="40" t="s">
        <v>370</v>
      </c>
      <c r="C25" s="35" t="s">
        <v>28</v>
      </c>
      <c r="D25" s="35" t="s">
        <v>29</v>
      </c>
      <c r="E25" s="36">
        <v>310860628100014</v>
      </c>
      <c r="F25" s="36">
        <v>665600103604</v>
      </c>
      <c r="G25" s="37" t="s">
        <v>21</v>
      </c>
      <c r="H25" s="35" t="s">
        <v>22</v>
      </c>
      <c r="I25" s="38">
        <v>728252</v>
      </c>
      <c r="J25" s="35" t="s">
        <v>23</v>
      </c>
      <c r="K25" s="41"/>
      <c r="O25" s="42"/>
    </row>
    <row r="26" spans="1:15" s="50" customFormat="1" ht="96" customHeight="1">
      <c r="A26" s="35" t="s">
        <v>409</v>
      </c>
      <c r="B26" s="40" t="s">
        <v>395</v>
      </c>
      <c r="C26" s="35" t="s">
        <v>28</v>
      </c>
      <c r="D26" s="35" t="s">
        <v>29</v>
      </c>
      <c r="E26" s="36">
        <v>310860628100014</v>
      </c>
      <c r="F26" s="36">
        <v>665600103604</v>
      </c>
      <c r="G26" s="37" t="s">
        <v>21</v>
      </c>
      <c r="H26" s="35" t="s">
        <v>22</v>
      </c>
      <c r="I26" s="38">
        <v>1157578.8</v>
      </c>
      <c r="J26" s="35" t="s">
        <v>23</v>
      </c>
      <c r="K26" s="41"/>
      <c r="O26" s="42"/>
    </row>
    <row r="27" spans="1:15" s="50" customFormat="1" ht="96" customHeight="1">
      <c r="A27" s="35" t="s">
        <v>413</v>
      </c>
      <c r="B27" s="40" t="s">
        <v>395</v>
      </c>
      <c r="C27" s="35" t="s">
        <v>28</v>
      </c>
      <c r="D27" s="35" t="s">
        <v>29</v>
      </c>
      <c r="E27" s="36">
        <v>310860628100014</v>
      </c>
      <c r="F27" s="36">
        <v>665600103604</v>
      </c>
      <c r="G27" s="37" t="s">
        <v>21</v>
      </c>
      <c r="H27" s="35" t="s">
        <v>22</v>
      </c>
      <c r="I27" s="38">
        <v>1055611.56</v>
      </c>
      <c r="J27" s="35" t="s">
        <v>23</v>
      </c>
      <c r="K27" s="41"/>
      <c r="O27" s="42"/>
    </row>
    <row r="28" spans="1:15" s="50" customFormat="1" ht="96" customHeight="1">
      <c r="A28" s="35" t="s">
        <v>431</v>
      </c>
      <c r="B28" s="40" t="s">
        <v>395</v>
      </c>
      <c r="C28" s="35" t="s">
        <v>28</v>
      </c>
      <c r="D28" s="35" t="s">
        <v>29</v>
      </c>
      <c r="E28" s="36">
        <v>310860628100014</v>
      </c>
      <c r="F28" s="36">
        <v>665600103604</v>
      </c>
      <c r="G28" s="37" t="s">
        <v>21</v>
      </c>
      <c r="H28" s="35" t="s">
        <v>22</v>
      </c>
      <c r="I28" s="38">
        <v>897148</v>
      </c>
      <c r="J28" s="35" t="s">
        <v>23</v>
      </c>
      <c r="K28" s="41"/>
      <c r="O28" s="42"/>
    </row>
    <row r="29" spans="1:15" s="50" customFormat="1" ht="96" customHeight="1">
      <c r="A29" s="35" t="s">
        <v>450</v>
      </c>
      <c r="B29" s="40" t="s">
        <v>447</v>
      </c>
      <c r="C29" s="35" t="s">
        <v>163</v>
      </c>
      <c r="D29" s="35" t="s">
        <v>164</v>
      </c>
      <c r="E29" s="36">
        <v>1028601392500</v>
      </c>
      <c r="F29" s="36">
        <v>8616007329</v>
      </c>
      <c r="G29" s="37" t="s">
        <v>21</v>
      </c>
      <c r="H29" s="35" t="s">
        <v>359</v>
      </c>
      <c r="I29" s="38">
        <v>27687.1</v>
      </c>
      <c r="J29" s="35" t="s">
        <v>23</v>
      </c>
      <c r="K29" s="41"/>
      <c r="O29" s="42"/>
    </row>
    <row r="30" spans="1:15" s="50" customFormat="1" ht="96" customHeight="1">
      <c r="A30" s="35" t="s">
        <v>451</v>
      </c>
      <c r="B30" s="40" t="s">
        <v>447</v>
      </c>
      <c r="C30" s="35" t="s">
        <v>28</v>
      </c>
      <c r="D30" s="35" t="s">
        <v>29</v>
      </c>
      <c r="E30" s="36">
        <v>310860628100014</v>
      </c>
      <c r="F30" s="36">
        <v>665600103604</v>
      </c>
      <c r="G30" s="37" t="s">
        <v>21</v>
      </c>
      <c r="H30" s="35" t="s">
        <v>452</v>
      </c>
      <c r="I30" s="38">
        <v>1165000</v>
      </c>
      <c r="J30" s="35" t="s">
        <v>23</v>
      </c>
      <c r="K30" s="41"/>
      <c r="O30" s="42"/>
    </row>
    <row r="31" spans="1:15" s="50" customFormat="1" ht="96" customHeight="1">
      <c r="A31" s="35" t="s">
        <v>461</v>
      </c>
      <c r="B31" s="35" t="s">
        <v>454</v>
      </c>
      <c r="C31" s="35" t="s">
        <v>28</v>
      </c>
      <c r="D31" s="35" t="s">
        <v>29</v>
      </c>
      <c r="E31" s="36">
        <v>310860628100014</v>
      </c>
      <c r="F31" s="36">
        <v>665600103604</v>
      </c>
      <c r="G31" s="37" t="s">
        <v>21</v>
      </c>
      <c r="H31" s="35" t="s">
        <v>22</v>
      </c>
      <c r="I31" s="38">
        <v>1315590.48</v>
      </c>
      <c r="J31" s="35" t="s">
        <v>23</v>
      </c>
      <c r="K31" s="41"/>
      <c r="O31" s="42"/>
    </row>
    <row r="32" spans="1:15" s="50" customFormat="1" ht="96" customHeight="1">
      <c r="A32" s="35" t="s">
        <v>482</v>
      </c>
      <c r="B32" s="35" t="s">
        <v>475</v>
      </c>
      <c r="C32" s="35" t="s">
        <v>28</v>
      </c>
      <c r="D32" s="35" t="s">
        <v>29</v>
      </c>
      <c r="E32" s="36">
        <v>310860628100014</v>
      </c>
      <c r="F32" s="36">
        <v>665600103604</v>
      </c>
      <c r="G32" s="37" t="s">
        <v>21</v>
      </c>
      <c r="H32" s="35" t="s">
        <v>22</v>
      </c>
      <c r="I32" s="38">
        <v>824538.69</v>
      </c>
      <c r="J32" s="35" t="s">
        <v>23</v>
      </c>
      <c r="K32" s="41"/>
      <c r="O32" s="42"/>
    </row>
    <row r="33" spans="1:15" s="50" customFormat="1" ht="96" customHeight="1">
      <c r="A33" s="35" t="s">
        <v>511</v>
      </c>
      <c r="B33" s="35" t="s">
        <v>475</v>
      </c>
      <c r="C33" s="35" t="s">
        <v>163</v>
      </c>
      <c r="D33" s="35" t="s">
        <v>164</v>
      </c>
      <c r="E33" s="36">
        <v>1028601392500</v>
      </c>
      <c r="F33" s="36">
        <v>8616007329</v>
      </c>
      <c r="G33" s="37" t="s">
        <v>21</v>
      </c>
      <c r="H33" s="35" t="s">
        <v>359</v>
      </c>
      <c r="I33" s="38">
        <v>665069.9</v>
      </c>
      <c r="J33" s="35" t="s">
        <v>23</v>
      </c>
      <c r="K33" s="41"/>
      <c r="O33" s="42"/>
    </row>
    <row r="34" spans="1:15" s="50" customFormat="1" ht="255.75" customHeight="1">
      <c r="A34" s="35" t="s">
        <v>545</v>
      </c>
      <c r="B34" s="35" t="s">
        <v>544</v>
      </c>
      <c r="C34" s="35" t="s">
        <v>546</v>
      </c>
      <c r="D34" s="35" t="s">
        <v>547</v>
      </c>
      <c r="E34" s="36">
        <v>1158617006393</v>
      </c>
      <c r="F34" s="72">
        <v>8616012417</v>
      </c>
      <c r="G34" s="37" t="s">
        <v>21</v>
      </c>
      <c r="H34" s="35" t="s">
        <v>548</v>
      </c>
      <c r="I34" s="38">
        <v>13700000</v>
      </c>
      <c r="J34" s="35" t="s">
        <v>23</v>
      </c>
      <c r="K34" s="41"/>
      <c r="O34" s="42"/>
    </row>
    <row r="35" spans="1:15" s="50" customFormat="1" ht="255.75" customHeight="1">
      <c r="A35" s="35" t="s">
        <v>550</v>
      </c>
      <c r="B35" s="35" t="s">
        <v>544</v>
      </c>
      <c r="C35" s="35" t="s">
        <v>28</v>
      </c>
      <c r="D35" s="35" t="s">
        <v>29</v>
      </c>
      <c r="E35" s="36">
        <v>310860628100014</v>
      </c>
      <c r="F35" s="36">
        <v>665600103604</v>
      </c>
      <c r="G35" s="37" t="s">
        <v>21</v>
      </c>
      <c r="H35" s="35" t="s">
        <v>548</v>
      </c>
      <c r="I35" s="38">
        <v>6366816</v>
      </c>
      <c r="J35" s="35" t="s">
        <v>23</v>
      </c>
      <c r="K35" s="41"/>
      <c r="O35" s="42"/>
    </row>
    <row r="36" spans="1:15" s="50" customFormat="1" ht="109.5" customHeight="1">
      <c r="A36" s="35" t="s">
        <v>604</v>
      </c>
      <c r="B36" s="35" t="s">
        <v>601</v>
      </c>
      <c r="C36" s="35" t="s">
        <v>28</v>
      </c>
      <c r="D36" s="35" t="s">
        <v>29</v>
      </c>
      <c r="E36" s="36">
        <v>310860628100014</v>
      </c>
      <c r="F36" s="36">
        <v>665600103604</v>
      </c>
      <c r="G36" s="37" t="s">
        <v>21</v>
      </c>
      <c r="H36" s="35" t="s">
        <v>22</v>
      </c>
      <c r="I36" s="38">
        <v>832569</v>
      </c>
      <c r="J36" s="35" t="s">
        <v>23</v>
      </c>
      <c r="K36" s="41"/>
      <c r="O36" s="42"/>
    </row>
    <row r="37" spans="1:15" s="50" customFormat="1" ht="109.5" customHeight="1">
      <c r="A37" s="35" t="s">
        <v>627</v>
      </c>
      <c r="B37" s="35" t="s">
        <v>601</v>
      </c>
      <c r="C37" s="35" t="s">
        <v>163</v>
      </c>
      <c r="D37" s="35" t="s">
        <v>164</v>
      </c>
      <c r="E37" s="36">
        <v>1028601392500</v>
      </c>
      <c r="F37" s="36">
        <v>8616007329</v>
      </c>
      <c r="G37" s="37" t="s">
        <v>21</v>
      </c>
      <c r="H37" s="35" t="s">
        <v>359</v>
      </c>
      <c r="I37" s="38">
        <v>483659.36</v>
      </c>
      <c r="J37" s="35" t="s">
        <v>23</v>
      </c>
      <c r="K37" s="41"/>
      <c r="O37" s="42"/>
    </row>
    <row r="38" spans="1:15" s="50" customFormat="1" ht="109.5" customHeight="1">
      <c r="A38" s="35" t="s">
        <v>632</v>
      </c>
      <c r="B38" s="35" t="s">
        <v>601</v>
      </c>
      <c r="C38" s="35" t="s">
        <v>28</v>
      </c>
      <c r="D38" s="35" t="s">
        <v>29</v>
      </c>
      <c r="E38" s="36">
        <v>310860628100014</v>
      </c>
      <c r="F38" s="36">
        <v>665600103604</v>
      </c>
      <c r="G38" s="37" t="s">
        <v>21</v>
      </c>
      <c r="H38" s="35" t="s">
        <v>367</v>
      </c>
      <c r="I38" s="38">
        <v>149500</v>
      </c>
      <c r="J38" s="35" t="s">
        <v>23</v>
      </c>
      <c r="K38" s="41"/>
      <c r="O38" s="42"/>
    </row>
    <row r="39" spans="1:11" ht="15">
      <c r="A39" s="73" t="s">
        <v>5</v>
      </c>
      <c r="B39" s="74"/>
      <c r="C39" s="74"/>
      <c r="D39" s="74"/>
      <c r="E39" s="75"/>
      <c r="F39" s="75"/>
      <c r="G39" s="74"/>
      <c r="H39" s="74"/>
      <c r="I39" s="76">
        <f>SUM(I6:I38)</f>
        <v>42865777.35</v>
      </c>
      <c r="J39" s="35"/>
      <c r="K39" s="41"/>
    </row>
    <row r="40" spans="1:11" ht="15">
      <c r="A40" s="35"/>
      <c r="B40" s="35"/>
      <c r="C40" s="35"/>
      <c r="D40" s="35"/>
      <c r="E40" s="36"/>
      <c r="F40" s="36"/>
      <c r="G40" s="37"/>
      <c r="H40" s="35"/>
      <c r="I40" s="38"/>
      <c r="J40" s="35"/>
      <c r="K40" s="41"/>
    </row>
    <row r="41" spans="1:11" ht="15">
      <c r="A41" s="35"/>
      <c r="B41" s="35"/>
      <c r="C41" s="35"/>
      <c r="D41" s="35"/>
      <c r="E41" s="36"/>
      <c r="F41" s="36"/>
      <c r="G41" s="37"/>
      <c r="H41" s="35"/>
      <c r="I41" s="38"/>
      <c r="J41" s="35"/>
      <c r="K41" s="41"/>
    </row>
    <row r="42" spans="1:11" ht="15">
      <c r="A42" s="77" t="s">
        <v>15</v>
      </c>
      <c r="B42" s="78"/>
      <c r="C42" s="78"/>
      <c r="D42" s="78"/>
      <c r="E42" s="78"/>
      <c r="F42" s="78"/>
      <c r="G42" s="78"/>
      <c r="H42" s="78"/>
      <c r="I42" s="78"/>
      <c r="J42" s="78"/>
      <c r="K42" s="79"/>
    </row>
    <row r="43" spans="1:11" ht="15">
      <c r="A43" s="80"/>
      <c r="B43" s="80"/>
      <c r="C43" s="80"/>
      <c r="D43" s="80"/>
      <c r="E43" s="81"/>
      <c r="F43" s="81"/>
      <c r="G43" s="80"/>
      <c r="H43" s="80"/>
      <c r="I43" s="82"/>
      <c r="J43" s="80"/>
      <c r="K43" s="83"/>
    </row>
    <row r="44" spans="1:11" ht="15">
      <c r="A44" s="5"/>
      <c r="B44" s="5"/>
      <c r="C44" s="5"/>
      <c r="D44" s="5"/>
      <c r="E44" s="26"/>
      <c r="F44" s="26"/>
      <c r="G44" s="5"/>
      <c r="H44" s="5"/>
      <c r="I44" s="11"/>
      <c r="J44" s="5"/>
      <c r="K44" s="10"/>
    </row>
    <row r="45" spans="1:20" ht="15">
      <c r="A45" s="58" t="s">
        <v>16</v>
      </c>
      <c r="B45" s="59"/>
      <c r="C45" s="59"/>
      <c r="D45" s="59"/>
      <c r="E45" s="59"/>
      <c r="F45" s="59"/>
      <c r="G45" s="59"/>
      <c r="H45" s="59"/>
      <c r="I45" s="59"/>
      <c r="J45" s="59"/>
      <c r="K45" s="60"/>
      <c r="O45" s="55"/>
      <c r="P45" s="55"/>
      <c r="Q45" s="56"/>
      <c r="R45" s="23"/>
      <c r="S45" s="32"/>
      <c r="T45" s="32"/>
    </row>
    <row r="46" spans="1:11" ht="113.25" customHeight="1">
      <c r="A46" s="6" t="s">
        <v>24</v>
      </c>
      <c r="B46" s="6" t="s">
        <v>18</v>
      </c>
      <c r="C46" s="6" t="s">
        <v>25</v>
      </c>
      <c r="D46" s="6" t="s">
        <v>26</v>
      </c>
      <c r="E46" s="14">
        <v>1098606000129</v>
      </c>
      <c r="F46" s="14">
        <v>8616010498</v>
      </c>
      <c r="G46" s="16" t="s">
        <v>21</v>
      </c>
      <c r="H46" s="6" t="s">
        <v>22</v>
      </c>
      <c r="I46" s="7">
        <v>1287900</v>
      </c>
      <c r="J46" s="6" t="s">
        <v>23</v>
      </c>
      <c r="K46" s="22"/>
    </row>
    <row r="47" spans="1:11" ht="101.25" customHeight="1">
      <c r="A47" s="6" t="s">
        <v>31</v>
      </c>
      <c r="B47" s="6" t="s">
        <v>18</v>
      </c>
      <c r="C47" s="6" t="s">
        <v>30</v>
      </c>
      <c r="D47" s="6" t="s">
        <v>32</v>
      </c>
      <c r="E47" s="14">
        <v>307860617900011</v>
      </c>
      <c r="F47" s="14">
        <v>861600788890</v>
      </c>
      <c r="G47" s="6" t="s">
        <v>21</v>
      </c>
      <c r="H47" s="6" t="s">
        <v>22</v>
      </c>
      <c r="I47" s="7">
        <v>102192</v>
      </c>
      <c r="J47" s="6" t="s">
        <v>23</v>
      </c>
      <c r="K47" s="22"/>
    </row>
    <row r="48" spans="1:11" ht="103.5" customHeight="1">
      <c r="A48" s="6" t="s">
        <v>33</v>
      </c>
      <c r="B48" s="6" t="s">
        <v>18</v>
      </c>
      <c r="C48" s="6" t="s">
        <v>34</v>
      </c>
      <c r="D48" s="6" t="s">
        <v>35</v>
      </c>
      <c r="E48" s="14">
        <v>311606179000044</v>
      </c>
      <c r="F48" s="14">
        <v>861602476007</v>
      </c>
      <c r="G48" s="6" t="s">
        <v>21</v>
      </c>
      <c r="H48" s="6" t="s">
        <v>22</v>
      </c>
      <c r="I48" s="7">
        <v>191240</v>
      </c>
      <c r="J48" s="6" t="s">
        <v>23</v>
      </c>
      <c r="K48" s="22"/>
    </row>
    <row r="49" spans="1:11" ht="93" customHeight="1">
      <c r="A49" s="6" t="s">
        <v>36</v>
      </c>
      <c r="B49" s="6" t="s">
        <v>18</v>
      </c>
      <c r="C49" s="6" t="s">
        <v>37</v>
      </c>
      <c r="D49" s="6" t="s">
        <v>38</v>
      </c>
      <c r="E49" s="14">
        <v>310860612000034</v>
      </c>
      <c r="F49" s="14">
        <v>861601926165</v>
      </c>
      <c r="G49" s="6" t="s">
        <v>21</v>
      </c>
      <c r="H49" s="6" t="s">
        <v>22</v>
      </c>
      <c r="I49" s="7">
        <v>24000</v>
      </c>
      <c r="J49" s="6" t="s">
        <v>23</v>
      </c>
      <c r="K49" s="22"/>
    </row>
    <row r="50" spans="1:11" ht="99" customHeight="1">
      <c r="A50" s="6" t="s">
        <v>39</v>
      </c>
      <c r="B50" s="6" t="s">
        <v>18</v>
      </c>
      <c r="C50" s="6" t="s">
        <v>40</v>
      </c>
      <c r="D50" s="6" t="s">
        <v>41</v>
      </c>
      <c r="E50" s="14">
        <v>311860615200022</v>
      </c>
      <c r="F50" s="14">
        <v>861600736806</v>
      </c>
      <c r="G50" s="6" t="s">
        <v>21</v>
      </c>
      <c r="H50" s="6" t="s">
        <v>22</v>
      </c>
      <c r="I50" s="7">
        <v>6786</v>
      </c>
      <c r="J50" s="6" t="s">
        <v>23</v>
      </c>
      <c r="K50" s="22"/>
    </row>
    <row r="51" spans="1:11" ht="101.25" customHeight="1">
      <c r="A51" s="6" t="s">
        <v>42</v>
      </c>
      <c r="B51" s="6" t="s">
        <v>18</v>
      </c>
      <c r="C51" s="6" t="s">
        <v>43</v>
      </c>
      <c r="D51" s="6" t="s">
        <v>44</v>
      </c>
      <c r="E51" s="14">
        <v>315861700038801</v>
      </c>
      <c r="F51" s="14">
        <v>666900215967</v>
      </c>
      <c r="G51" s="6" t="s">
        <v>21</v>
      </c>
      <c r="H51" s="6" t="s">
        <v>22</v>
      </c>
      <c r="I51" s="7">
        <v>122946</v>
      </c>
      <c r="J51" s="6" t="s">
        <v>23</v>
      </c>
      <c r="K51" s="22"/>
    </row>
    <row r="52" spans="1:11" ht="101.25" customHeight="1">
      <c r="A52" s="6" t="s">
        <v>45</v>
      </c>
      <c r="B52" s="6" t="s">
        <v>18</v>
      </c>
      <c r="C52" s="6" t="s">
        <v>46</v>
      </c>
      <c r="D52" s="6" t="s">
        <v>47</v>
      </c>
      <c r="E52" s="14">
        <v>308860623900010</v>
      </c>
      <c r="F52" s="14">
        <v>861600058808</v>
      </c>
      <c r="G52" s="6" t="s">
        <v>21</v>
      </c>
      <c r="H52" s="6" t="s">
        <v>22</v>
      </c>
      <c r="I52" s="7">
        <v>36120</v>
      </c>
      <c r="J52" s="6" t="s">
        <v>23</v>
      </c>
      <c r="K52" s="22"/>
    </row>
    <row r="53" spans="1:11" ht="88.5" customHeight="1">
      <c r="A53" s="6" t="s">
        <v>49</v>
      </c>
      <c r="B53" s="6" t="s">
        <v>18</v>
      </c>
      <c r="C53" s="6" t="s">
        <v>48</v>
      </c>
      <c r="D53" s="6" t="s">
        <v>50</v>
      </c>
      <c r="E53" s="14">
        <v>308860612600064</v>
      </c>
      <c r="F53" s="14">
        <v>861600808881</v>
      </c>
      <c r="G53" s="6" t="s">
        <v>21</v>
      </c>
      <c r="H53" s="6" t="s">
        <v>22</v>
      </c>
      <c r="I53" s="7">
        <v>47760</v>
      </c>
      <c r="J53" s="6" t="s">
        <v>23</v>
      </c>
      <c r="K53" s="22"/>
    </row>
    <row r="54" spans="1:11" ht="100.5" customHeight="1">
      <c r="A54" s="6" t="s">
        <v>51</v>
      </c>
      <c r="B54" s="6" t="s">
        <v>18</v>
      </c>
      <c r="C54" s="6" t="s">
        <v>52</v>
      </c>
      <c r="D54" s="6" t="s">
        <v>53</v>
      </c>
      <c r="E54" s="14">
        <v>312860615800028</v>
      </c>
      <c r="F54" s="14">
        <v>861601577884</v>
      </c>
      <c r="G54" s="6" t="s">
        <v>21</v>
      </c>
      <c r="H54" s="6" t="s">
        <v>22</v>
      </c>
      <c r="I54" s="7">
        <v>12960</v>
      </c>
      <c r="J54" s="6" t="s">
        <v>23</v>
      </c>
      <c r="K54" s="22"/>
    </row>
    <row r="55" spans="1:11" ht="99" customHeight="1">
      <c r="A55" s="6" t="s">
        <v>54</v>
      </c>
      <c r="B55" s="6" t="s">
        <v>18</v>
      </c>
      <c r="C55" s="6" t="s">
        <v>55</v>
      </c>
      <c r="D55" s="6" t="s">
        <v>56</v>
      </c>
      <c r="E55" s="14">
        <v>310860625900068</v>
      </c>
      <c r="F55" s="14">
        <v>861603326942</v>
      </c>
      <c r="G55" s="6" t="s">
        <v>21</v>
      </c>
      <c r="H55" s="6" t="s">
        <v>22</v>
      </c>
      <c r="I55" s="7">
        <v>39640</v>
      </c>
      <c r="J55" s="6" t="s">
        <v>23</v>
      </c>
      <c r="K55" s="22"/>
    </row>
    <row r="56" spans="1:11" ht="113.25" customHeight="1">
      <c r="A56" s="6" t="s">
        <v>57</v>
      </c>
      <c r="B56" s="6" t="s">
        <v>18</v>
      </c>
      <c r="C56" s="6" t="s">
        <v>58</v>
      </c>
      <c r="D56" s="6" t="s">
        <v>59</v>
      </c>
      <c r="E56" s="14">
        <v>315860600000964</v>
      </c>
      <c r="F56" s="14">
        <v>861601897972</v>
      </c>
      <c r="G56" s="6" t="s">
        <v>21</v>
      </c>
      <c r="H56" s="6" t="s">
        <v>22</v>
      </c>
      <c r="I56" s="7">
        <v>9300</v>
      </c>
      <c r="J56" s="6" t="s">
        <v>23</v>
      </c>
      <c r="K56" s="22"/>
    </row>
    <row r="57" spans="1:11" ht="113.25" customHeight="1">
      <c r="A57" s="6" t="s">
        <v>60</v>
      </c>
      <c r="B57" s="6" t="s">
        <v>18</v>
      </c>
      <c r="C57" s="6" t="s">
        <v>61</v>
      </c>
      <c r="D57" s="6" t="s">
        <v>62</v>
      </c>
      <c r="E57" s="14">
        <v>311860608900047</v>
      </c>
      <c r="F57" s="14">
        <v>861600122468</v>
      </c>
      <c r="G57" s="6" t="s">
        <v>21</v>
      </c>
      <c r="H57" s="6" t="s">
        <v>22</v>
      </c>
      <c r="I57" s="7">
        <v>8400</v>
      </c>
      <c r="J57" s="6" t="s">
        <v>23</v>
      </c>
      <c r="K57" s="22"/>
    </row>
    <row r="58" spans="1:11" ht="93" customHeight="1">
      <c r="A58" s="6" t="s">
        <v>63</v>
      </c>
      <c r="B58" s="6" t="s">
        <v>18</v>
      </c>
      <c r="C58" s="6" t="s">
        <v>64</v>
      </c>
      <c r="D58" s="6" t="s">
        <v>65</v>
      </c>
      <c r="E58" s="14">
        <v>314860620500032</v>
      </c>
      <c r="F58" s="14">
        <v>861601519096</v>
      </c>
      <c r="G58" s="6" t="s">
        <v>21</v>
      </c>
      <c r="H58" s="6" t="s">
        <v>22</v>
      </c>
      <c r="I58" s="7">
        <v>8520</v>
      </c>
      <c r="J58" s="6" t="s">
        <v>23</v>
      </c>
      <c r="K58" s="22"/>
    </row>
    <row r="59" spans="1:11" ht="113.25" customHeight="1">
      <c r="A59" s="6" t="s">
        <v>66</v>
      </c>
      <c r="B59" s="6" t="s">
        <v>18</v>
      </c>
      <c r="C59" s="6" t="s">
        <v>67</v>
      </c>
      <c r="D59" s="6" t="s">
        <v>68</v>
      </c>
      <c r="E59" s="14">
        <v>311860602500092</v>
      </c>
      <c r="F59" s="14">
        <v>861600628712</v>
      </c>
      <c r="G59" s="6" t="s">
        <v>21</v>
      </c>
      <c r="H59" s="6" t="s">
        <v>22</v>
      </c>
      <c r="I59" s="7">
        <v>290820</v>
      </c>
      <c r="J59" s="6" t="s">
        <v>23</v>
      </c>
      <c r="K59" s="22"/>
    </row>
    <row r="60" spans="1:11" ht="91.5" customHeight="1">
      <c r="A60" s="6" t="s">
        <v>69</v>
      </c>
      <c r="B60" s="6" t="s">
        <v>18</v>
      </c>
      <c r="C60" s="6" t="s">
        <v>70</v>
      </c>
      <c r="D60" s="6" t="s">
        <v>71</v>
      </c>
      <c r="E60" s="14">
        <v>308860624000068</v>
      </c>
      <c r="F60" s="14">
        <v>861601294389</v>
      </c>
      <c r="G60" s="6" t="s">
        <v>21</v>
      </c>
      <c r="H60" s="6" t="s">
        <v>22</v>
      </c>
      <c r="I60" s="7">
        <v>54720</v>
      </c>
      <c r="J60" s="6" t="s">
        <v>23</v>
      </c>
      <c r="K60" s="22"/>
    </row>
    <row r="61" spans="1:11" ht="113.25" customHeight="1">
      <c r="A61" s="6" t="s">
        <v>72</v>
      </c>
      <c r="B61" s="6" t="s">
        <v>18</v>
      </c>
      <c r="C61" s="6" t="s">
        <v>73</v>
      </c>
      <c r="D61" s="6" t="s">
        <v>74</v>
      </c>
      <c r="E61" s="14">
        <v>315860600000336</v>
      </c>
      <c r="F61" s="15" t="s">
        <v>75</v>
      </c>
      <c r="G61" s="6" t="s">
        <v>21</v>
      </c>
      <c r="H61" s="6" t="s">
        <v>22</v>
      </c>
      <c r="I61" s="7">
        <v>14340</v>
      </c>
      <c r="J61" s="6" t="s">
        <v>23</v>
      </c>
      <c r="K61" s="22"/>
    </row>
    <row r="62" spans="1:11" ht="113.25" customHeight="1">
      <c r="A62" s="6" t="s">
        <v>76</v>
      </c>
      <c r="B62" s="6" t="s">
        <v>18</v>
      </c>
      <c r="C62" s="6" t="s">
        <v>77</v>
      </c>
      <c r="D62" s="6" t="s">
        <v>78</v>
      </c>
      <c r="E62" s="14">
        <v>1128606000808</v>
      </c>
      <c r="F62" s="14">
        <v>8616011614</v>
      </c>
      <c r="G62" s="6" t="s">
        <v>21</v>
      </c>
      <c r="H62" s="6" t="s">
        <v>79</v>
      </c>
      <c r="I62" s="7">
        <v>145200</v>
      </c>
      <c r="J62" s="6" t="s">
        <v>23</v>
      </c>
      <c r="K62" s="22"/>
    </row>
    <row r="63" spans="1:11" ht="102" customHeight="1">
      <c r="A63" s="6" t="s">
        <v>80</v>
      </c>
      <c r="B63" s="6" t="s">
        <v>18</v>
      </c>
      <c r="C63" s="6" t="s">
        <v>81</v>
      </c>
      <c r="D63" s="6" t="s">
        <v>82</v>
      </c>
      <c r="E63" s="14">
        <v>1068606004246</v>
      </c>
      <c r="F63" s="15" t="s">
        <v>83</v>
      </c>
      <c r="G63" s="6" t="s">
        <v>21</v>
      </c>
      <c r="H63" s="6" t="s">
        <v>79</v>
      </c>
      <c r="I63" s="7">
        <v>93520</v>
      </c>
      <c r="J63" s="6" t="s">
        <v>23</v>
      </c>
      <c r="K63" s="22"/>
    </row>
    <row r="64" spans="1:11" ht="115.5" customHeight="1">
      <c r="A64" s="6" t="s">
        <v>84</v>
      </c>
      <c r="B64" s="6" t="s">
        <v>18</v>
      </c>
      <c r="C64" s="6" t="s">
        <v>25</v>
      </c>
      <c r="D64" s="6" t="s">
        <v>26</v>
      </c>
      <c r="E64" s="14">
        <v>1098606000129</v>
      </c>
      <c r="F64" s="14">
        <v>8616010498</v>
      </c>
      <c r="G64" s="6" t="s">
        <v>21</v>
      </c>
      <c r="H64" s="6" t="s">
        <v>79</v>
      </c>
      <c r="I64" s="7">
        <v>75200</v>
      </c>
      <c r="J64" s="6" t="s">
        <v>23</v>
      </c>
      <c r="K64" s="22"/>
    </row>
    <row r="65" spans="1:11" ht="104.25" customHeight="1">
      <c r="A65" s="6" t="s">
        <v>87</v>
      </c>
      <c r="B65" s="6" t="s">
        <v>18</v>
      </c>
      <c r="C65" s="6" t="s">
        <v>85</v>
      </c>
      <c r="D65" s="6" t="s">
        <v>86</v>
      </c>
      <c r="E65" s="14">
        <v>304860609100115</v>
      </c>
      <c r="F65" s="14">
        <v>861600024630</v>
      </c>
      <c r="G65" s="6" t="s">
        <v>21</v>
      </c>
      <c r="H65" s="6" t="s">
        <v>79</v>
      </c>
      <c r="I65" s="7">
        <v>47232</v>
      </c>
      <c r="J65" s="6" t="s">
        <v>23</v>
      </c>
      <c r="K65" s="22"/>
    </row>
    <row r="66" spans="1:11" ht="106.5" customHeight="1">
      <c r="A66" s="6" t="s">
        <v>88</v>
      </c>
      <c r="B66" s="6" t="s">
        <v>18</v>
      </c>
      <c r="C66" s="6" t="s">
        <v>89</v>
      </c>
      <c r="D66" s="6" t="s">
        <v>90</v>
      </c>
      <c r="E66" s="16" t="s">
        <v>91</v>
      </c>
      <c r="F66" s="16" t="s">
        <v>92</v>
      </c>
      <c r="G66" s="6" t="s">
        <v>21</v>
      </c>
      <c r="H66" s="6" t="s">
        <v>79</v>
      </c>
      <c r="I66" s="7">
        <v>39200</v>
      </c>
      <c r="J66" s="6" t="s">
        <v>23</v>
      </c>
      <c r="K66" s="22"/>
    </row>
    <row r="67" spans="1:11" ht="151.5" customHeight="1">
      <c r="A67" s="6" t="s">
        <v>93</v>
      </c>
      <c r="B67" s="6" t="s">
        <v>18</v>
      </c>
      <c r="C67" s="6" t="s">
        <v>94</v>
      </c>
      <c r="D67" s="6" t="s">
        <v>95</v>
      </c>
      <c r="E67" s="14">
        <v>1058600121161</v>
      </c>
      <c r="F67" s="14">
        <v>8616008509</v>
      </c>
      <c r="G67" s="6" t="s">
        <v>21</v>
      </c>
      <c r="H67" s="6" t="s">
        <v>96</v>
      </c>
      <c r="I67" s="7">
        <v>1588465</v>
      </c>
      <c r="J67" s="6" t="s">
        <v>23</v>
      </c>
      <c r="K67" s="22"/>
    </row>
    <row r="68" spans="1:11" ht="151.5" customHeight="1">
      <c r="A68" s="6" t="s">
        <v>97</v>
      </c>
      <c r="B68" s="6" t="s">
        <v>18</v>
      </c>
      <c r="C68" s="6" t="s">
        <v>105</v>
      </c>
      <c r="D68" s="6" t="s">
        <v>106</v>
      </c>
      <c r="E68" s="14">
        <v>1138606000499</v>
      </c>
      <c r="F68" s="21">
        <v>8616011974</v>
      </c>
      <c r="G68" s="6" t="s">
        <v>21</v>
      </c>
      <c r="H68" s="6" t="s">
        <v>96</v>
      </c>
      <c r="I68" s="7">
        <v>21167</v>
      </c>
      <c r="J68" s="6" t="s">
        <v>23</v>
      </c>
      <c r="K68" s="22"/>
    </row>
    <row r="69" spans="1:11" ht="153.75" customHeight="1">
      <c r="A69" s="6" t="s">
        <v>100</v>
      </c>
      <c r="B69" s="6" t="s">
        <v>18</v>
      </c>
      <c r="C69" s="6" t="s">
        <v>98</v>
      </c>
      <c r="D69" s="6" t="s">
        <v>107</v>
      </c>
      <c r="E69" s="14">
        <v>312860635300017</v>
      </c>
      <c r="F69" s="27" t="s">
        <v>99</v>
      </c>
      <c r="G69" s="6" t="s">
        <v>21</v>
      </c>
      <c r="H69" s="6" t="s">
        <v>96</v>
      </c>
      <c r="I69" s="7">
        <v>72000</v>
      </c>
      <c r="J69" s="6" t="s">
        <v>23</v>
      </c>
      <c r="K69" s="22"/>
    </row>
    <row r="70" spans="1:11" ht="183" customHeight="1">
      <c r="A70" s="6" t="s">
        <v>102</v>
      </c>
      <c r="B70" s="6" t="s">
        <v>18</v>
      </c>
      <c r="C70" s="6" t="s">
        <v>30</v>
      </c>
      <c r="D70" s="6" t="s">
        <v>32</v>
      </c>
      <c r="E70" s="14">
        <v>307860617900011</v>
      </c>
      <c r="F70" s="14">
        <v>861600788890</v>
      </c>
      <c r="G70" s="6" t="s">
        <v>21</v>
      </c>
      <c r="H70" s="6" t="s">
        <v>101</v>
      </c>
      <c r="I70" s="7">
        <v>522500</v>
      </c>
      <c r="J70" s="6" t="s">
        <v>23</v>
      </c>
      <c r="K70" s="22"/>
    </row>
    <row r="71" spans="1:11" ht="173.25" customHeight="1">
      <c r="A71" s="6" t="s">
        <v>103</v>
      </c>
      <c r="B71" s="6" t="s">
        <v>18</v>
      </c>
      <c r="C71" s="6" t="s">
        <v>52</v>
      </c>
      <c r="D71" s="6" t="s">
        <v>53</v>
      </c>
      <c r="E71" s="14">
        <v>312860615800028</v>
      </c>
      <c r="F71" s="14">
        <v>861601577884</v>
      </c>
      <c r="G71" s="6" t="s">
        <v>21</v>
      </c>
      <c r="H71" s="6" t="s">
        <v>101</v>
      </c>
      <c r="I71" s="7">
        <v>79000</v>
      </c>
      <c r="J71" s="6" t="s">
        <v>23</v>
      </c>
      <c r="K71" s="22"/>
    </row>
    <row r="72" spans="1:11" ht="142.5" customHeight="1">
      <c r="A72" s="6" t="s">
        <v>173</v>
      </c>
      <c r="B72" s="6" t="s">
        <v>18</v>
      </c>
      <c r="C72" s="6" t="s">
        <v>171</v>
      </c>
      <c r="D72" s="6" t="s">
        <v>172</v>
      </c>
      <c r="E72" s="33">
        <v>1068606001177</v>
      </c>
      <c r="F72" s="34">
        <v>8616008900</v>
      </c>
      <c r="G72" s="6" t="s">
        <v>21</v>
      </c>
      <c r="H72" s="6" t="s">
        <v>22</v>
      </c>
      <c r="I72" s="7">
        <v>2075500</v>
      </c>
      <c r="J72" s="6">
        <v>2016</v>
      </c>
      <c r="K72" s="22"/>
    </row>
    <row r="73" spans="1:11" ht="113.25" customHeight="1">
      <c r="A73" s="6" t="s">
        <v>110</v>
      </c>
      <c r="B73" s="6" t="s">
        <v>108</v>
      </c>
      <c r="C73" s="6" t="s">
        <v>25</v>
      </c>
      <c r="D73" s="6" t="s">
        <v>26</v>
      </c>
      <c r="E73" s="14">
        <v>1098606000129</v>
      </c>
      <c r="F73" s="14">
        <v>8616010498</v>
      </c>
      <c r="G73" s="16" t="s">
        <v>21</v>
      </c>
      <c r="H73" s="6" t="s">
        <v>22</v>
      </c>
      <c r="I73" s="7">
        <v>651600</v>
      </c>
      <c r="J73" s="6" t="s">
        <v>23</v>
      </c>
      <c r="K73" s="22"/>
    </row>
    <row r="74" spans="1:11" ht="101.25" customHeight="1">
      <c r="A74" s="6" t="s">
        <v>111</v>
      </c>
      <c r="B74" s="6" t="s">
        <v>108</v>
      </c>
      <c r="C74" s="6" t="s">
        <v>30</v>
      </c>
      <c r="D74" s="6" t="s">
        <v>32</v>
      </c>
      <c r="E74" s="14">
        <v>307860617900011</v>
      </c>
      <c r="F74" s="14">
        <v>861600788890</v>
      </c>
      <c r="G74" s="16" t="s">
        <v>21</v>
      </c>
      <c r="H74" s="6" t="s">
        <v>22</v>
      </c>
      <c r="I74" s="7">
        <v>28800</v>
      </c>
      <c r="J74" s="6" t="s">
        <v>23</v>
      </c>
      <c r="K74" s="22"/>
    </row>
    <row r="75" spans="1:11" ht="102.75" customHeight="1">
      <c r="A75" s="6" t="s">
        <v>112</v>
      </c>
      <c r="B75" s="6" t="s">
        <v>108</v>
      </c>
      <c r="C75" s="6" t="s">
        <v>34</v>
      </c>
      <c r="D75" s="6" t="s">
        <v>35</v>
      </c>
      <c r="E75" s="14">
        <v>311606179000044</v>
      </c>
      <c r="F75" s="14">
        <v>861602476007</v>
      </c>
      <c r="G75" s="16" t="s">
        <v>21</v>
      </c>
      <c r="H75" s="6" t="s">
        <v>22</v>
      </c>
      <c r="I75" s="7">
        <v>315800</v>
      </c>
      <c r="J75" s="6" t="s">
        <v>23</v>
      </c>
      <c r="K75" s="22"/>
    </row>
    <row r="76" spans="1:11" ht="91.5" customHeight="1">
      <c r="A76" s="6" t="s">
        <v>113</v>
      </c>
      <c r="B76" s="6" t="s">
        <v>108</v>
      </c>
      <c r="C76" s="6" t="s">
        <v>37</v>
      </c>
      <c r="D76" s="6" t="s">
        <v>38</v>
      </c>
      <c r="E76" s="14">
        <v>310860612000034</v>
      </c>
      <c r="F76" s="14">
        <v>861601926165</v>
      </c>
      <c r="G76" s="16" t="s">
        <v>21</v>
      </c>
      <c r="H76" s="6" t="s">
        <v>22</v>
      </c>
      <c r="I76" s="7">
        <v>19200</v>
      </c>
      <c r="J76" s="6" t="s">
        <v>23</v>
      </c>
      <c r="K76" s="22"/>
    </row>
    <row r="77" spans="1:11" ht="115.5" customHeight="1">
      <c r="A77" s="6" t="s">
        <v>116</v>
      </c>
      <c r="B77" s="6" t="s">
        <v>108</v>
      </c>
      <c r="C77" s="6" t="s">
        <v>114</v>
      </c>
      <c r="D77" s="6" t="s">
        <v>115</v>
      </c>
      <c r="E77" s="14">
        <v>309860615200035</v>
      </c>
      <c r="F77" s="14">
        <v>861600033306</v>
      </c>
      <c r="G77" s="16" t="s">
        <v>21</v>
      </c>
      <c r="H77" s="6" t="s">
        <v>22</v>
      </c>
      <c r="I77" s="7">
        <v>146300</v>
      </c>
      <c r="J77" s="6" t="s">
        <v>23</v>
      </c>
      <c r="K77" s="22"/>
    </row>
    <row r="78" spans="1:11" ht="99" customHeight="1">
      <c r="A78" s="6" t="s">
        <v>117</v>
      </c>
      <c r="B78" s="6" t="s">
        <v>108</v>
      </c>
      <c r="C78" s="6" t="s">
        <v>48</v>
      </c>
      <c r="D78" s="6" t="s">
        <v>50</v>
      </c>
      <c r="E78" s="14">
        <v>308860612600064</v>
      </c>
      <c r="F78" s="14">
        <v>861600808881</v>
      </c>
      <c r="G78" s="16" t="s">
        <v>21</v>
      </c>
      <c r="H78" s="6" t="s">
        <v>22</v>
      </c>
      <c r="I78" s="7">
        <v>68880</v>
      </c>
      <c r="J78" s="6" t="s">
        <v>23</v>
      </c>
      <c r="K78" s="22"/>
    </row>
    <row r="79" spans="1:11" ht="102" customHeight="1">
      <c r="A79" s="6" t="s">
        <v>118</v>
      </c>
      <c r="B79" s="6" t="s">
        <v>108</v>
      </c>
      <c r="C79" s="6" t="s">
        <v>52</v>
      </c>
      <c r="D79" s="6" t="s">
        <v>53</v>
      </c>
      <c r="E79" s="14">
        <v>312860615800028</v>
      </c>
      <c r="F79" s="14">
        <v>861601577884</v>
      </c>
      <c r="G79" s="16" t="s">
        <v>21</v>
      </c>
      <c r="H79" s="6" t="s">
        <v>22</v>
      </c>
      <c r="I79" s="7">
        <v>28000</v>
      </c>
      <c r="J79" s="6" t="s">
        <v>23</v>
      </c>
      <c r="K79" s="22"/>
    </row>
    <row r="80" spans="1:11" ht="102" customHeight="1">
      <c r="A80" s="6" t="s">
        <v>119</v>
      </c>
      <c r="B80" s="6" t="s">
        <v>108</v>
      </c>
      <c r="C80" s="6" t="s">
        <v>55</v>
      </c>
      <c r="D80" s="6" t="s">
        <v>56</v>
      </c>
      <c r="E80" s="14">
        <v>310860625900068</v>
      </c>
      <c r="F80" s="14">
        <v>861603326942</v>
      </c>
      <c r="G80" s="16" t="s">
        <v>21</v>
      </c>
      <c r="H80" s="6" t="s">
        <v>22</v>
      </c>
      <c r="I80" s="7">
        <v>60420</v>
      </c>
      <c r="J80" s="6" t="s">
        <v>23</v>
      </c>
      <c r="K80" s="22"/>
    </row>
    <row r="81" spans="1:11" ht="112.5" customHeight="1">
      <c r="A81" s="6" t="s">
        <v>122</v>
      </c>
      <c r="B81" s="6" t="s">
        <v>108</v>
      </c>
      <c r="C81" s="6" t="s">
        <v>120</v>
      </c>
      <c r="D81" s="6" t="s">
        <v>121</v>
      </c>
      <c r="E81" s="14">
        <v>310860632800012</v>
      </c>
      <c r="F81" s="14">
        <v>861602050868</v>
      </c>
      <c r="G81" s="16" t="s">
        <v>21</v>
      </c>
      <c r="H81" s="6" t="s">
        <v>22</v>
      </c>
      <c r="I81" s="7">
        <v>437280</v>
      </c>
      <c r="J81" s="6" t="s">
        <v>23</v>
      </c>
      <c r="K81" s="22"/>
    </row>
    <row r="82" spans="1:11" ht="112.5" customHeight="1">
      <c r="A82" s="6" t="s">
        <v>123</v>
      </c>
      <c r="B82" s="6" t="s">
        <v>108</v>
      </c>
      <c r="C82" s="6" t="s">
        <v>61</v>
      </c>
      <c r="D82" s="6" t="s">
        <v>62</v>
      </c>
      <c r="E82" s="14">
        <v>311860608900047</v>
      </c>
      <c r="F82" s="14">
        <v>861600122468</v>
      </c>
      <c r="G82" s="16" t="s">
        <v>21</v>
      </c>
      <c r="H82" s="6" t="s">
        <v>22</v>
      </c>
      <c r="I82" s="7">
        <v>6600</v>
      </c>
      <c r="J82" s="6" t="s">
        <v>23</v>
      </c>
      <c r="K82" s="22"/>
    </row>
    <row r="83" spans="1:11" ht="123.75" customHeight="1">
      <c r="A83" s="6" t="s">
        <v>124</v>
      </c>
      <c r="B83" s="6" t="s">
        <v>108</v>
      </c>
      <c r="C83" s="6" t="s">
        <v>64</v>
      </c>
      <c r="D83" s="6" t="s">
        <v>65</v>
      </c>
      <c r="E83" s="14">
        <v>314860620500032</v>
      </c>
      <c r="F83" s="14">
        <v>861601519096</v>
      </c>
      <c r="G83" s="16" t="s">
        <v>21</v>
      </c>
      <c r="H83" s="6" t="s">
        <v>22</v>
      </c>
      <c r="I83" s="7">
        <v>6000</v>
      </c>
      <c r="J83" s="6" t="s">
        <v>23</v>
      </c>
      <c r="K83" s="22"/>
    </row>
    <row r="84" spans="1:11" ht="123.75" customHeight="1">
      <c r="A84" s="6" t="s">
        <v>125</v>
      </c>
      <c r="B84" s="6" t="s">
        <v>108</v>
      </c>
      <c r="C84" s="6" t="s">
        <v>67</v>
      </c>
      <c r="D84" s="6" t="s">
        <v>68</v>
      </c>
      <c r="E84" s="14">
        <v>311860602500092</v>
      </c>
      <c r="F84" s="14">
        <v>861600628712</v>
      </c>
      <c r="G84" s="16" t="s">
        <v>21</v>
      </c>
      <c r="H84" s="6" t="s">
        <v>22</v>
      </c>
      <c r="I84" s="7">
        <v>141600</v>
      </c>
      <c r="J84" s="6" t="s">
        <v>23</v>
      </c>
      <c r="K84" s="22"/>
    </row>
    <row r="85" spans="1:11" ht="123.75" customHeight="1">
      <c r="A85" s="6" t="s">
        <v>128</v>
      </c>
      <c r="B85" s="6" t="s">
        <v>108</v>
      </c>
      <c r="C85" s="6" t="s">
        <v>126</v>
      </c>
      <c r="D85" s="6" t="s">
        <v>127</v>
      </c>
      <c r="E85" s="24">
        <v>307860623400017</v>
      </c>
      <c r="F85" s="24">
        <v>861600061159</v>
      </c>
      <c r="G85" s="16" t="s">
        <v>21</v>
      </c>
      <c r="H85" s="6" t="s">
        <v>22</v>
      </c>
      <c r="I85" s="7">
        <v>15644</v>
      </c>
      <c r="J85" s="6" t="s">
        <v>23</v>
      </c>
      <c r="K85" s="22"/>
    </row>
    <row r="86" spans="1:11" ht="112.5" customHeight="1">
      <c r="A86" s="6" t="s">
        <v>131</v>
      </c>
      <c r="B86" s="6" t="s">
        <v>108</v>
      </c>
      <c r="C86" s="6" t="s">
        <v>129</v>
      </c>
      <c r="D86" s="6" t="s">
        <v>130</v>
      </c>
      <c r="E86" s="14">
        <v>313860603200051</v>
      </c>
      <c r="F86" s="14">
        <v>861601809630</v>
      </c>
      <c r="G86" s="16" t="s">
        <v>21</v>
      </c>
      <c r="H86" s="6" t="s">
        <v>22</v>
      </c>
      <c r="I86" s="7">
        <v>31615</v>
      </c>
      <c r="J86" s="6" t="s">
        <v>23</v>
      </c>
      <c r="K86" s="22"/>
    </row>
    <row r="87" spans="1:11" ht="102" customHeight="1">
      <c r="A87" s="6" t="s">
        <v>132</v>
      </c>
      <c r="B87" s="6" t="s">
        <v>108</v>
      </c>
      <c r="C87" s="6" t="s">
        <v>43</v>
      </c>
      <c r="D87" s="6" t="s">
        <v>44</v>
      </c>
      <c r="E87" s="14">
        <v>315861700038801</v>
      </c>
      <c r="F87" s="14">
        <v>666900215967</v>
      </c>
      <c r="G87" s="16" t="s">
        <v>21</v>
      </c>
      <c r="H87" s="6" t="s">
        <v>22</v>
      </c>
      <c r="I87" s="7">
        <v>186120</v>
      </c>
      <c r="J87" s="6" t="s">
        <v>23</v>
      </c>
      <c r="K87" s="22"/>
    </row>
    <row r="88" spans="1:11" ht="102.75" customHeight="1">
      <c r="A88" s="6" t="s">
        <v>133</v>
      </c>
      <c r="B88" s="6" t="s">
        <v>108</v>
      </c>
      <c r="C88" s="6" t="s">
        <v>40</v>
      </c>
      <c r="D88" s="6" t="s">
        <v>41</v>
      </c>
      <c r="E88" s="14">
        <v>311860615200022</v>
      </c>
      <c r="F88" s="14">
        <v>861600736806</v>
      </c>
      <c r="G88" s="16" t="s">
        <v>21</v>
      </c>
      <c r="H88" s="6" t="s">
        <v>22</v>
      </c>
      <c r="I88" s="7">
        <v>29160</v>
      </c>
      <c r="J88" s="6" t="s">
        <v>23</v>
      </c>
      <c r="K88" s="22"/>
    </row>
    <row r="89" spans="1:11" ht="102" customHeight="1">
      <c r="A89" s="6" t="s">
        <v>134</v>
      </c>
      <c r="B89" s="6" t="s">
        <v>108</v>
      </c>
      <c r="C89" s="6" t="s">
        <v>77</v>
      </c>
      <c r="D89" s="6" t="s">
        <v>78</v>
      </c>
      <c r="E89" s="14">
        <v>1128606000808</v>
      </c>
      <c r="F89" s="14">
        <v>8616011614</v>
      </c>
      <c r="G89" s="16" t="s">
        <v>21</v>
      </c>
      <c r="H89" s="6" t="s">
        <v>79</v>
      </c>
      <c r="I89" s="7">
        <v>154840</v>
      </c>
      <c r="J89" s="6" t="s">
        <v>23</v>
      </c>
      <c r="K89" s="22"/>
    </row>
    <row r="90" spans="1:11" ht="102.75" customHeight="1">
      <c r="A90" s="6" t="s">
        <v>135</v>
      </c>
      <c r="B90" s="6" t="s">
        <v>108</v>
      </c>
      <c r="C90" s="6" t="s">
        <v>81</v>
      </c>
      <c r="D90" s="6" t="s">
        <v>82</v>
      </c>
      <c r="E90" s="14">
        <v>1068606004246</v>
      </c>
      <c r="F90" s="15" t="s">
        <v>83</v>
      </c>
      <c r="G90" s="16" t="s">
        <v>21</v>
      </c>
      <c r="H90" s="6" t="s">
        <v>79</v>
      </c>
      <c r="I90" s="7">
        <v>119088</v>
      </c>
      <c r="J90" s="6" t="s">
        <v>23</v>
      </c>
      <c r="K90" s="22"/>
    </row>
    <row r="91" spans="1:11" ht="105" customHeight="1">
      <c r="A91" s="6" t="s">
        <v>136</v>
      </c>
      <c r="B91" s="6" t="s">
        <v>108</v>
      </c>
      <c r="C91" s="6" t="s">
        <v>46</v>
      </c>
      <c r="D91" s="6" t="s">
        <v>47</v>
      </c>
      <c r="E91" s="14">
        <v>308860623900010</v>
      </c>
      <c r="F91" s="14">
        <v>861600058808</v>
      </c>
      <c r="G91" s="16" t="s">
        <v>21</v>
      </c>
      <c r="H91" s="6" t="s">
        <v>139</v>
      </c>
      <c r="I91" s="7">
        <v>30000</v>
      </c>
      <c r="J91" s="6" t="s">
        <v>23</v>
      </c>
      <c r="K91" s="22"/>
    </row>
    <row r="92" spans="1:11" ht="115.5" customHeight="1">
      <c r="A92" s="6" t="s">
        <v>169</v>
      </c>
      <c r="B92" s="6" t="s">
        <v>108</v>
      </c>
      <c r="C92" s="6" t="s">
        <v>137</v>
      </c>
      <c r="D92" s="6" t="s">
        <v>138</v>
      </c>
      <c r="E92" s="14">
        <v>313860605800051</v>
      </c>
      <c r="F92" s="14">
        <v>860600391638</v>
      </c>
      <c r="G92" s="16" t="s">
        <v>21</v>
      </c>
      <c r="H92" s="6" t="s">
        <v>139</v>
      </c>
      <c r="I92" s="7">
        <v>142500</v>
      </c>
      <c r="J92" s="6" t="s">
        <v>23</v>
      </c>
      <c r="K92" s="22"/>
    </row>
    <row r="93" spans="1:11" ht="115.5" customHeight="1">
      <c r="A93" s="6" t="s">
        <v>142</v>
      </c>
      <c r="B93" s="6" t="s">
        <v>140</v>
      </c>
      <c r="C93" s="6" t="s">
        <v>25</v>
      </c>
      <c r="D93" s="6" t="s">
        <v>26</v>
      </c>
      <c r="E93" s="14">
        <v>1098606000129</v>
      </c>
      <c r="F93" s="14">
        <v>8616010498</v>
      </c>
      <c r="G93" s="16" t="s">
        <v>21</v>
      </c>
      <c r="H93" s="6" t="s">
        <v>22</v>
      </c>
      <c r="I93" s="7">
        <v>453600</v>
      </c>
      <c r="J93" s="6" t="s">
        <v>23</v>
      </c>
      <c r="K93" s="22"/>
    </row>
    <row r="94" spans="1:11" ht="115.5" customHeight="1">
      <c r="A94" s="6" t="s">
        <v>144</v>
      </c>
      <c r="B94" s="6" t="s">
        <v>140</v>
      </c>
      <c r="C94" s="6" t="s">
        <v>30</v>
      </c>
      <c r="D94" s="6" t="s">
        <v>32</v>
      </c>
      <c r="E94" s="14">
        <v>307860617900011</v>
      </c>
      <c r="F94" s="14">
        <v>861600788890</v>
      </c>
      <c r="G94" s="6" t="s">
        <v>21</v>
      </c>
      <c r="H94" s="6" t="s">
        <v>22</v>
      </c>
      <c r="I94" s="7">
        <v>43380</v>
      </c>
      <c r="J94" s="6" t="s">
        <v>23</v>
      </c>
      <c r="K94" s="22"/>
    </row>
    <row r="95" spans="1:11" ht="115.5" customHeight="1">
      <c r="A95" s="6" t="s">
        <v>145</v>
      </c>
      <c r="B95" s="6" t="s">
        <v>140</v>
      </c>
      <c r="C95" s="6" t="s">
        <v>34</v>
      </c>
      <c r="D95" s="6" t="s">
        <v>35</v>
      </c>
      <c r="E95" s="14">
        <v>311606179000044</v>
      </c>
      <c r="F95" s="14">
        <v>861602476007</v>
      </c>
      <c r="G95" s="6" t="s">
        <v>21</v>
      </c>
      <c r="H95" s="6" t="s">
        <v>22</v>
      </c>
      <c r="I95" s="7">
        <v>111580</v>
      </c>
      <c r="J95" s="6" t="s">
        <v>23</v>
      </c>
      <c r="K95" s="22"/>
    </row>
    <row r="96" spans="1:11" ht="115.5" customHeight="1">
      <c r="A96" s="6" t="s">
        <v>146</v>
      </c>
      <c r="B96" s="6" t="s">
        <v>140</v>
      </c>
      <c r="C96" s="6" t="s">
        <v>37</v>
      </c>
      <c r="D96" s="6" t="s">
        <v>38</v>
      </c>
      <c r="E96" s="14">
        <v>310860612000034</v>
      </c>
      <c r="F96" s="14">
        <v>861601926165</v>
      </c>
      <c r="G96" s="16" t="s">
        <v>21</v>
      </c>
      <c r="H96" s="6" t="s">
        <v>22</v>
      </c>
      <c r="I96" s="7">
        <v>22800</v>
      </c>
      <c r="J96" s="6" t="s">
        <v>23</v>
      </c>
      <c r="K96" s="22"/>
    </row>
    <row r="97" spans="1:11" ht="115.5" customHeight="1">
      <c r="A97" s="6" t="s">
        <v>147</v>
      </c>
      <c r="B97" s="6" t="s">
        <v>140</v>
      </c>
      <c r="C97" s="6" t="s">
        <v>40</v>
      </c>
      <c r="D97" s="6" t="s">
        <v>41</v>
      </c>
      <c r="E97" s="14">
        <v>311860615200022</v>
      </c>
      <c r="F97" s="14">
        <v>861600736806</v>
      </c>
      <c r="G97" s="6" t="s">
        <v>21</v>
      </c>
      <c r="H97" s="6" t="s">
        <v>22</v>
      </c>
      <c r="I97" s="7">
        <v>9960</v>
      </c>
      <c r="J97" s="6" t="s">
        <v>23</v>
      </c>
      <c r="K97" s="22"/>
    </row>
    <row r="98" spans="1:11" ht="115.5" customHeight="1">
      <c r="A98" s="6" t="s">
        <v>148</v>
      </c>
      <c r="B98" s="6" t="s">
        <v>140</v>
      </c>
      <c r="C98" s="6" t="s">
        <v>48</v>
      </c>
      <c r="D98" s="6" t="s">
        <v>50</v>
      </c>
      <c r="E98" s="14">
        <v>308860612600064</v>
      </c>
      <c r="F98" s="14">
        <v>861600808881</v>
      </c>
      <c r="G98" s="6" t="s">
        <v>21</v>
      </c>
      <c r="H98" s="6" t="s">
        <v>22</v>
      </c>
      <c r="I98" s="7">
        <v>64200</v>
      </c>
      <c r="J98" s="6" t="s">
        <v>23</v>
      </c>
      <c r="K98" s="22"/>
    </row>
    <row r="99" spans="1:11" ht="115.5" customHeight="1">
      <c r="A99" s="6" t="s">
        <v>149</v>
      </c>
      <c r="B99" s="6" t="s">
        <v>140</v>
      </c>
      <c r="C99" s="6" t="s">
        <v>52</v>
      </c>
      <c r="D99" s="6" t="s">
        <v>53</v>
      </c>
      <c r="E99" s="14">
        <v>312860615800028</v>
      </c>
      <c r="F99" s="14">
        <v>861601577884</v>
      </c>
      <c r="G99" s="6" t="s">
        <v>21</v>
      </c>
      <c r="H99" s="6" t="s">
        <v>22</v>
      </c>
      <c r="I99" s="7">
        <v>40320</v>
      </c>
      <c r="J99" s="6" t="s">
        <v>23</v>
      </c>
      <c r="K99" s="22"/>
    </row>
    <row r="100" spans="1:11" ht="115.5" customHeight="1">
      <c r="A100" s="6" t="s">
        <v>150</v>
      </c>
      <c r="B100" s="6" t="s">
        <v>140</v>
      </c>
      <c r="C100" s="6" t="s">
        <v>55</v>
      </c>
      <c r="D100" s="6" t="s">
        <v>56</v>
      </c>
      <c r="E100" s="14">
        <v>310860625900068</v>
      </c>
      <c r="F100" s="14">
        <v>861603326942</v>
      </c>
      <c r="G100" s="6" t="s">
        <v>21</v>
      </c>
      <c r="H100" s="6" t="s">
        <v>22</v>
      </c>
      <c r="I100" s="7">
        <v>31900</v>
      </c>
      <c r="J100" s="6" t="s">
        <v>23</v>
      </c>
      <c r="K100" s="22"/>
    </row>
    <row r="101" spans="1:11" ht="115.5" customHeight="1">
      <c r="A101" s="6" t="s">
        <v>151</v>
      </c>
      <c r="B101" s="6" t="s">
        <v>140</v>
      </c>
      <c r="C101" s="6" t="s">
        <v>120</v>
      </c>
      <c r="D101" s="6" t="s">
        <v>121</v>
      </c>
      <c r="E101" s="14">
        <v>310860632800012</v>
      </c>
      <c r="F101" s="14">
        <v>861602050868</v>
      </c>
      <c r="G101" s="16" t="s">
        <v>21</v>
      </c>
      <c r="H101" s="6" t="s">
        <v>22</v>
      </c>
      <c r="I101" s="7">
        <v>84000</v>
      </c>
      <c r="J101" s="6" t="s">
        <v>23</v>
      </c>
      <c r="K101" s="22"/>
    </row>
    <row r="102" spans="1:11" ht="115.5" customHeight="1">
      <c r="A102" s="6" t="s">
        <v>152</v>
      </c>
      <c r="B102" s="6" t="s">
        <v>140</v>
      </c>
      <c r="C102" s="6" t="s">
        <v>61</v>
      </c>
      <c r="D102" s="6" t="s">
        <v>62</v>
      </c>
      <c r="E102" s="14">
        <v>311860608900047</v>
      </c>
      <c r="F102" s="14">
        <v>861600122468</v>
      </c>
      <c r="G102" s="6" t="s">
        <v>21</v>
      </c>
      <c r="H102" s="6" t="s">
        <v>22</v>
      </c>
      <c r="I102" s="7">
        <v>27720</v>
      </c>
      <c r="J102" s="6" t="s">
        <v>23</v>
      </c>
      <c r="K102" s="22"/>
    </row>
    <row r="103" spans="1:11" ht="115.5" customHeight="1">
      <c r="A103" s="6" t="s">
        <v>153</v>
      </c>
      <c r="B103" s="6" t="s">
        <v>140</v>
      </c>
      <c r="C103" s="6" t="s">
        <v>70</v>
      </c>
      <c r="D103" s="6" t="s">
        <v>71</v>
      </c>
      <c r="E103" s="14">
        <v>308860624000068</v>
      </c>
      <c r="F103" s="14">
        <v>861601294389</v>
      </c>
      <c r="G103" s="6" t="s">
        <v>21</v>
      </c>
      <c r="H103" s="6" t="s">
        <v>22</v>
      </c>
      <c r="I103" s="7">
        <v>33520</v>
      </c>
      <c r="J103" s="6" t="s">
        <v>23</v>
      </c>
      <c r="K103" s="22"/>
    </row>
    <row r="104" spans="1:11" ht="115.5" customHeight="1">
      <c r="A104" s="6" t="s">
        <v>154</v>
      </c>
      <c r="B104" s="6" t="s">
        <v>140</v>
      </c>
      <c r="C104" s="6" t="s">
        <v>114</v>
      </c>
      <c r="D104" s="6" t="s">
        <v>115</v>
      </c>
      <c r="E104" s="14">
        <v>309860615200035</v>
      </c>
      <c r="F104" s="14">
        <v>861600033306</v>
      </c>
      <c r="G104" s="16" t="s">
        <v>21</v>
      </c>
      <c r="H104" s="6" t="s">
        <v>22</v>
      </c>
      <c r="I104" s="7">
        <v>55140</v>
      </c>
      <c r="J104" s="6" t="s">
        <v>23</v>
      </c>
      <c r="K104" s="22"/>
    </row>
    <row r="105" spans="1:11" ht="115.5" customHeight="1">
      <c r="A105" s="6" t="s">
        <v>155</v>
      </c>
      <c r="B105" s="6" t="s">
        <v>140</v>
      </c>
      <c r="C105" s="6" t="s">
        <v>73</v>
      </c>
      <c r="D105" s="6" t="s">
        <v>74</v>
      </c>
      <c r="E105" s="14">
        <v>315860600000336</v>
      </c>
      <c r="F105" s="15" t="s">
        <v>75</v>
      </c>
      <c r="G105" s="6" t="s">
        <v>21</v>
      </c>
      <c r="H105" s="6" t="s">
        <v>22</v>
      </c>
      <c r="I105" s="7">
        <v>11776</v>
      </c>
      <c r="J105" s="6" t="s">
        <v>23</v>
      </c>
      <c r="K105" s="22"/>
    </row>
    <row r="106" spans="1:11" ht="115.5" customHeight="1">
      <c r="A106" s="6" t="s">
        <v>156</v>
      </c>
      <c r="B106" s="6" t="s">
        <v>140</v>
      </c>
      <c r="C106" s="6" t="s">
        <v>58</v>
      </c>
      <c r="D106" s="6" t="s">
        <v>59</v>
      </c>
      <c r="E106" s="14">
        <v>315860600000964</v>
      </c>
      <c r="F106" s="14">
        <v>861601897972</v>
      </c>
      <c r="G106" s="6" t="s">
        <v>21</v>
      </c>
      <c r="H106" s="6" t="s">
        <v>22</v>
      </c>
      <c r="I106" s="7">
        <v>11160</v>
      </c>
      <c r="J106" s="6" t="s">
        <v>23</v>
      </c>
      <c r="K106" s="22"/>
    </row>
    <row r="107" spans="1:11" ht="115.5" customHeight="1">
      <c r="A107" s="6" t="s">
        <v>157</v>
      </c>
      <c r="B107" s="6" t="s">
        <v>140</v>
      </c>
      <c r="C107" s="6" t="s">
        <v>43</v>
      </c>
      <c r="D107" s="6" t="s">
        <v>44</v>
      </c>
      <c r="E107" s="14">
        <v>315861700038801</v>
      </c>
      <c r="F107" s="14">
        <v>666900215967</v>
      </c>
      <c r="G107" s="6" t="s">
        <v>21</v>
      </c>
      <c r="H107" s="6" t="s">
        <v>22</v>
      </c>
      <c r="I107" s="7">
        <v>51240</v>
      </c>
      <c r="J107" s="6" t="s">
        <v>23</v>
      </c>
      <c r="K107" s="22"/>
    </row>
    <row r="108" spans="1:11" ht="115.5" customHeight="1">
      <c r="A108" s="6" t="s">
        <v>158</v>
      </c>
      <c r="B108" s="6" t="s">
        <v>140</v>
      </c>
      <c r="C108" s="6" t="s">
        <v>129</v>
      </c>
      <c r="D108" s="6" t="s">
        <v>130</v>
      </c>
      <c r="E108" s="14">
        <v>313860603200051</v>
      </c>
      <c r="F108" s="14">
        <v>861601809630</v>
      </c>
      <c r="G108" s="16" t="s">
        <v>21</v>
      </c>
      <c r="H108" s="6" t="s">
        <v>22</v>
      </c>
      <c r="I108" s="7">
        <v>5679</v>
      </c>
      <c r="J108" s="6" t="s">
        <v>23</v>
      </c>
      <c r="K108" s="22"/>
    </row>
    <row r="109" spans="1:11" ht="115.5" customHeight="1">
      <c r="A109" s="6" t="s">
        <v>159</v>
      </c>
      <c r="B109" s="6" t="s">
        <v>140</v>
      </c>
      <c r="C109" s="6" t="s">
        <v>77</v>
      </c>
      <c r="D109" s="6" t="s">
        <v>78</v>
      </c>
      <c r="E109" s="14">
        <v>1128606000808</v>
      </c>
      <c r="F109" s="14">
        <v>8616011614</v>
      </c>
      <c r="G109" s="6" t="s">
        <v>21</v>
      </c>
      <c r="H109" s="6" t="s">
        <v>79</v>
      </c>
      <c r="I109" s="7">
        <v>120751</v>
      </c>
      <c r="J109" s="6" t="s">
        <v>23</v>
      </c>
      <c r="K109" s="22"/>
    </row>
    <row r="110" spans="1:11" ht="115.5" customHeight="1">
      <c r="A110" s="6" t="s">
        <v>160</v>
      </c>
      <c r="B110" s="6" t="s">
        <v>140</v>
      </c>
      <c r="C110" s="6" t="s">
        <v>163</v>
      </c>
      <c r="D110" s="6" t="s">
        <v>164</v>
      </c>
      <c r="E110" s="14">
        <v>1028601392500</v>
      </c>
      <c r="F110" s="14">
        <v>8616007329</v>
      </c>
      <c r="G110" s="16" t="s">
        <v>21</v>
      </c>
      <c r="H110" s="6" t="s">
        <v>79</v>
      </c>
      <c r="I110" s="7">
        <v>289990</v>
      </c>
      <c r="J110" s="6" t="s">
        <v>23</v>
      </c>
      <c r="K110" s="22"/>
    </row>
    <row r="111" spans="1:11" ht="115.5" customHeight="1">
      <c r="A111" s="6" t="s">
        <v>161</v>
      </c>
      <c r="B111" s="6" t="s">
        <v>140</v>
      </c>
      <c r="C111" s="6" t="s">
        <v>81</v>
      </c>
      <c r="D111" s="6" t="s">
        <v>82</v>
      </c>
      <c r="E111" s="14">
        <v>1068606004246</v>
      </c>
      <c r="F111" s="15" t="s">
        <v>83</v>
      </c>
      <c r="G111" s="6" t="s">
        <v>21</v>
      </c>
      <c r="H111" s="6" t="s">
        <v>79</v>
      </c>
      <c r="I111" s="7">
        <v>69984</v>
      </c>
      <c r="J111" s="6" t="s">
        <v>23</v>
      </c>
      <c r="K111" s="22"/>
    </row>
    <row r="112" spans="1:11" ht="115.5" customHeight="1">
      <c r="A112" s="6" t="s">
        <v>162</v>
      </c>
      <c r="B112" s="6" t="s">
        <v>140</v>
      </c>
      <c r="C112" s="6" t="s">
        <v>85</v>
      </c>
      <c r="D112" s="6" t="s">
        <v>86</v>
      </c>
      <c r="E112" s="14">
        <v>304860609100115</v>
      </c>
      <c r="F112" s="14">
        <v>861600024630</v>
      </c>
      <c r="G112" s="6" t="s">
        <v>21</v>
      </c>
      <c r="H112" s="6" t="s">
        <v>79</v>
      </c>
      <c r="I112" s="7">
        <v>31056</v>
      </c>
      <c r="J112" s="6" t="s">
        <v>23</v>
      </c>
      <c r="K112" s="22"/>
    </row>
    <row r="113" spans="1:11" ht="160.5" customHeight="1">
      <c r="A113" s="6" t="s">
        <v>168</v>
      </c>
      <c r="B113" s="6" t="s">
        <v>140</v>
      </c>
      <c r="C113" s="6" t="s">
        <v>105</v>
      </c>
      <c r="D113" s="6" t="s">
        <v>106</v>
      </c>
      <c r="E113" s="14">
        <v>1138606000499</v>
      </c>
      <c r="F113" s="21">
        <v>8616011974</v>
      </c>
      <c r="G113" s="6" t="s">
        <v>21</v>
      </c>
      <c r="H113" s="6" t="s">
        <v>96</v>
      </c>
      <c r="I113" s="7">
        <v>16505</v>
      </c>
      <c r="J113" s="6" t="s">
        <v>23</v>
      </c>
      <c r="K113" s="22"/>
    </row>
    <row r="114" spans="1:11" ht="168" customHeight="1">
      <c r="A114" s="40" t="s">
        <v>170</v>
      </c>
      <c r="B114" s="40" t="s">
        <v>140</v>
      </c>
      <c r="C114" s="40" t="s">
        <v>165</v>
      </c>
      <c r="D114" s="40" t="s">
        <v>166</v>
      </c>
      <c r="E114" s="44">
        <v>312860627000015</v>
      </c>
      <c r="F114" s="45" t="s">
        <v>167</v>
      </c>
      <c r="G114" s="46" t="s">
        <v>21</v>
      </c>
      <c r="H114" s="47" t="s">
        <v>96</v>
      </c>
      <c r="I114" s="48">
        <v>18860</v>
      </c>
      <c r="J114" s="6" t="s">
        <v>23</v>
      </c>
      <c r="K114" s="49"/>
    </row>
    <row r="115" spans="1:11" ht="168" customHeight="1">
      <c r="A115" s="35" t="s">
        <v>177</v>
      </c>
      <c r="B115" s="40" t="s">
        <v>176</v>
      </c>
      <c r="C115" s="6" t="s">
        <v>25</v>
      </c>
      <c r="D115" s="6" t="s">
        <v>26</v>
      </c>
      <c r="E115" s="14">
        <v>1098606000129</v>
      </c>
      <c r="F115" s="14">
        <v>8616010498</v>
      </c>
      <c r="G115" s="6" t="s">
        <v>21</v>
      </c>
      <c r="H115" s="6" t="s">
        <v>22</v>
      </c>
      <c r="I115" s="38">
        <v>282900</v>
      </c>
      <c r="J115" s="6" t="s">
        <v>23</v>
      </c>
      <c r="K115" s="35"/>
    </row>
    <row r="116" spans="1:11" ht="168" customHeight="1">
      <c r="A116" s="35" t="s">
        <v>179</v>
      </c>
      <c r="B116" s="40" t="s">
        <v>176</v>
      </c>
      <c r="C116" s="6" t="s">
        <v>30</v>
      </c>
      <c r="D116" s="6" t="s">
        <v>32</v>
      </c>
      <c r="E116" s="14">
        <v>307860617900011</v>
      </c>
      <c r="F116" s="14">
        <v>861600788890</v>
      </c>
      <c r="G116" s="6" t="s">
        <v>21</v>
      </c>
      <c r="H116" s="6" t="s">
        <v>22</v>
      </c>
      <c r="I116" s="38">
        <v>55860</v>
      </c>
      <c r="J116" s="6" t="s">
        <v>23</v>
      </c>
      <c r="K116" s="35"/>
    </row>
    <row r="117" spans="1:11" ht="168" customHeight="1">
      <c r="A117" s="35" t="s">
        <v>180</v>
      </c>
      <c r="B117" s="40" t="s">
        <v>176</v>
      </c>
      <c r="C117" s="6" t="s">
        <v>37</v>
      </c>
      <c r="D117" s="6" t="s">
        <v>38</v>
      </c>
      <c r="E117" s="14">
        <v>310860612000034</v>
      </c>
      <c r="F117" s="14">
        <v>861601926165</v>
      </c>
      <c r="G117" s="6" t="s">
        <v>21</v>
      </c>
      <c r="H117" s="6" t="s">
        <v>22</v>
      </c>
      <c r="I117" s="38">
        <v>19200</v>
      </c>
      <c r="J117" s="6" t="s">
        <v>23</v>
      </c>
      <c r="K117" s="35"/>
    </row>
    <row r="118" spans="1:11" ht="168" customHeight="1">
      <c r="A118" s="35" t="s">
        <v>181</v>
      </c>
      <c r="B118" s="40" t="s">
        <v>176</v>
      </c>
      <c r="C118" s="6" t="s">
        <v>40</v>
      </c>
      <c r="D118" s="6" t="s">
        <v>41</v>
      </c>
      <c r="E118" s="14">
        <v>311860615200022</v>
      </c>
      <c r="F118" s="14">
        <v>861600736806</v>
      </c>
      <c r="G118" s="6" t="s">
        <v>21</v>
      </c>
      <c r="H118" s="6" t="s">
        <v>22</v>
      </c>
      <c r="I118" s="38">
        <v>54693</v>
      </c>
      <c r="J118" s="6" t="s">
        <v>23</v>
      </c>
      <c r="K118" s="35"/>
    </row>
    <row r="119" spans="1:11" ht="168" customHeight="1">
      <c r="A119" s="35" t="s">
        <v>182</v>
      </c>
      <c r="B119" s="40" t="s">
        <v>176</v>
      </c>
      <c r="C119" s="6" t="s">
        <v>48</v>
      </c>
      <c r="D119" s="6" t="s">
        <v>50</v>
      </c>
      <c r="E119" s="14">
        <v>308860612600064</v>
      </c>
      <c r="F119" s="14">
        <v>861600808881</v>
      </c>
      <c r="G119" s="6" t="s">
        <v>21</v>
      </c>
      <c r="H119" s="6" t="s">
        <v>22</v>
      </c>
      <c r="I119" s="38">
        <v>71240</v>
      </c>
      <c r="J119" s="6" t="s">
        <v>23</v>
      </c>
      <c r="K119" s="35"/>
    </row>
    <row r="120" spans="1:11" ht="168" customHeight="1">
      <c r="A120" s="35" t="s">
        <v>183</v>
      </c>
      <c r="B120" s="40" t="s">
        <v>176</v>
      </c>
      <c r="C120" s="6" t="s">
        <v>55</v>
      </c>
      <c r="D120" s="6" t="s">
        <v>56</v>
      </c>
      <c r="E120" s="14">
        <v>310860625900068</v>
      </c>
      <c r="F120" s="14">
        <v>861603326942</v>
      </c>
      <c r="G120" s="6" t="s">
        <v>21</v>
      </c>
      <c r="H120" s="6" t="s">
        <v>22</v>
      </c>
      <c r="I120" s="38">
        <v>30000</v>
      </c>
      <c r="J120" s="6" t="s">
        <v>23</v>
      </c>
      <c r="K120" s="39"/>
    </row>
    <row r="121" spans="1:11" ht="168" customHeight="1">
      <c r="A121" s="35" t="s">
        <v>184</v>
      </c>
      <c r="B121" s="40" t="s">
        <v>176</v>
      </c>
      <c r="C121" s="6" t="s">
        <v>120</v>
      </c>
      <c r="D121" s="6" t="s">
        <v>121</v>
      </c>
      <c r="E121" s="14">
        <v>310860632800012</v>
      </c>
      <c r="F121" s="14">
        <v>861602050868</v>
      </c>
      <c r="G121" s="6" t="s">
        <v>21</v>
      </c>
      <c r="H121" s="6" t="s">
        <v>22</v>
      </c>
      <c r="I121" s="38">
        <v>133020</v>
      </c>
      <c r="J121" s="6" t="s">
        <v>23</v>
      </c>
      <c r="K121" s="39"/>
    </row>
    <row r="122" spans="1:11" ht="168" customHeight="1">
      <c r="A122" s="35" t="s">
        <v>185</v>
      </c>
      <c r="B122" s="40" t="s">
        <v>176</v>
      </c>
      <c r="C122" s="6" t="s">
        <v>61</v>
      </c>
      <c r="D122" s="6" t="s">
        <v>62</v>
      </c>
      <c r="E122" s="14">
        <v>311860608900047</v>
      </c>
      <c r="F122" s="14">
        <v>861600122468</v>
      </c>
      <c r="G122" s="6" t="s">
        <v>21</v>
      </c>
      <c r="H122" s="6" t="s">
        <v>22</v>
      </c>
      <c r="I122" s="38">
        <v>17400</v>
      </c>
      <c r="J122" s="6" t="s">
        <v>23</v>
      </c>
      <c r="K122" s="39"/>
    </row>
    <row r="123" spans="1:11" ht="168" customHeight="1">
      <c r="A123" s="35" t="s">
        <v>186</v>
      </c>
      <c r="B123" s="40" t="s">
        <v>176</v>
      </c>
      <c r="C123" s="6" t="s">
        <v>70</v>
      </c>
      <c r="D123" s="6" t="s">
        <v>71</v>
      </c>
      <c r="E123" s="14">
        <v>308860624000068</v>
      </c>
      <c r="F123" s="14">
        <v>861601294389</v>
      </c>
      <c r="G123" s="6" t="s">
        <v>21</v>
      </c>
      <c r="H123" s="6" t="s">
        <v>22</v>
      </c>
      <c r="I123" s="38">
        <v>66800</v>
      </c>
      <c r="J123" s="6" t="s">
        <v>23</v>
      </c>
      <c r="K123" s="39"/>
    </row>
    <row r="124" spans="1:11" ht="168" customHeight="1">
      <c r="A124" s="35" t="s">
        <v>187</v>
      </c>
      <c r="B124" s="40" t="s">
        <v>176</v>
      </c>
      <c r="C124" s="6" t="s">
        <v>126</v>
      </c>
      <c r="D124" s="6" t="s">
        <v>127</v>
      </c>
      <c r="E124" s="24">
        <v>307860623400017</v>
      </c>
      <c r="F124" s="24">
        <v>861600061159</v>
      </c>
      <c r="G124" s="6" t="s">
        <v>21</v>
      </c>
      <c r="H124" s="6" t="s">
        <v>22</v>
      </c>
      <c r="I124" s="38">
        <v>5728</v>
      </c>
      <c r="J124" s="6" t="s">
        <v>23</v>
      </c>
      <c r="K124" s="39"/>
    </row>
    <row r="125" spans="1:11" ht="168" customHeight="1">
      <c r="A125" s="35" t="s">
        <v>188</v>
      </c>
      <c r="B125" s="40" t="s">
        <v>176</v>
      </c>
      <c r="C125" s="6" t="s">
        <v>189</v>
      </c>
      <c r="D125" s="6" t="s">
        <v>190</v>
      </c>
      <c r="E125" s="14">
        <v>316861700055011</v>
      </c>
      <c r="F125" s="14">
        <v>861600018153</v>
      </c>
      <c r="G125" s="6" t="s">
        <v>21</v>
      </c>
      <c r="H125" s="6" t="s">
        <v>22</v>
      </c>
      <c r="I125" s="38">
        <v>18480</v>
      </c>
      <c r="J125" s="6" t="s">
        <v>23</v>
      </c>
      <c r="K125" s="39"/>
    </row>
    <row r="126" spans="1:11" ht="168" customHeight="1">
      <c r="A126" s="35" t="s">
        <v>191</v>
      </c>
      <c r="B126" s="40" t="s">
        <v>176</v>
      </c>
      <c r="C126" s="6" t="s">
        <v>64</v>
      </c>
      <c r="D126" s="6" t="s">
        <v>65</v>
      </c>
      <c r="E126" s="14">
        <v>314860620500032</v>
      </c>
      <c r="F126" s="14">
        <v>861601519096</v>
      </c>
      <c r="G126" s="6" t="s">
        <v>21</v>
      </c>
      <c r="H126" s="6" t="s">
        <v>22</v>
      </c>
      <c r="I126" s="38">
        <v>7320</v>
      </c>
      <c r="J126" s="6" t="s">
        <v>23</v>
      </c>
      <c r="K126" s="39"/>
    </row>
    <row r="127" spans="1:11" ht="168" customHeight="1">
      <c r="A127" s="35" t="s">
        <v>192</v>
      </c>
      <c r="B127" s="40" t="s">
        <v>176</v>
      </c>
      <c r="C127" s="6" t="s">
        <v>73</v>
      </c>
      <c r="D127" s="6" t="s">
        <v>74</v>
      </c>
      <c r="E127" s="14">
        <v>315860600000336</v>
      </c>
      <c r="F127" s="15" t="s">
        <v>75</v>
      </c>
      <c r="G127" s="6" t="s">
        <v>21</v>
      </c>
      <c r="H127" s="6" t="s">
        <v>22</v>
      </c>
      <c r="I127" s="38">
        <v>3960</v>
      </c>
      <c r="J127" s="6" t="s">
        <v>23</v>
      </c>
      <c r="K127" s="39"/>
    </row>
    <row r="128" spans="1:11" ht="168" customHeight="1">
      <c r="A128" s="35" t="s">
        <v>193</v>
      </c>
      <c r="B128" s="40" t="s">
        <v>176</v>
      </c>
      <c r="C128" s="6" t="s">
        <v>25</v>
      </c>
      <c r="D128" s="6" t="s">
        <v>26</v>
      </c>
      <c r="E128" s="14">
        <v>1098606000129</v>
      </c>
      <c r="F128" s="14">
        <v>8616010498</v>
      </c>
      <c r="G128" s="6" t="s">
        <v>21</v>
      </c>
      <c r="H128" s="6" t="s">
        <v>79</v>
      </c>
      <c r="I128" s="38">
        <v>122400</v>
      </c>
      <c r="J128" s="6" t="s">
        <v>23</v>
      </c>
      <c r="K128" s="39"/>
    </row>
    <row r="129" spans="1:11" ht="168" customHeight="1">
      <c r="A129" s="35" t="s">
        <v>194</v>
      </c>
      <c r="B129" s="40" t="s">
        <v>176</v>
      </c>
      <c r="C129" s="6" t="s">
        <v>81</v>
      </c>
      <c r="D129" s="6" t="s">
        <v>82</v>
      </c>
      <c r="E129" s="14">
        <v>1068606004246</v>
      </c>
      <c r="F129" s="15" t="s">
        <v>83</v>
      </c>
      <c r="G129" s="6" t="s">
        <v>21</v>
      </c>
      <c r="H129" s="6" t="s">
        <v>79</v>
      </c>
      <c r="I129" s="38">
        <v>169248</v>
      </c>
      <c r="J129" s="6" t="s">
        <v>23</v>
      </c>
      <c r="K129" s="39"/>
    </row>
    <row r="130" spans="1:11" ht="168" customHeight="1">
      <c r="A130" s="35" t="s">
        <v>195</v>
      </c>
      <c r="B130" s="40" t="s">
        <v>176</v>
      </c>
      <c r="C130" s="6" t="s">
        <v>85</v>
      </c>
      <c r="D130" s="6" t="s">
        <v>86</v>
      </c>
      <c r="E130" s="14">
        <v>304860609100115</v>
      </c>
      <c r="F130" s="14">
        <v>861600024630</v>
      </c>
      <c r="G130" s="6" t="s">
        <v>21</v>
      </c>
      <c r="H130" s="6" t="s">
        <v>79</v>
      </c>
      <c r="I130" s="38">
        <v>24456</v>
      </c>
      <c r="J130" s="6" t="s">
        <v>23</v>
      </c>
      <c r="K130" s="39"/>
    </row>
    <row r="131" spans="1:11" ht="168" customHeight="1">
      <c r="A131" s="35" t="s">
        <v>196</v>
      </c>
      <c r="B131" s="40" t="s">
        <v>176</v>
      </c>
      <c r="C131" s="35" t="s">
        <v>81</v>
      </c>
      <c r="D131" s="35" t="s">
        <v>82</v>
      </c>
      <c r="E131" s="36">
        <v>1068606004246</v>
      </c>
      <c r="F131" s="43" t="s">
        <v>83</v>
      </c>
      <c r="G131" s="35" t="s">
        <v>21</v>
      </c>
      <c r="H131" s="35" t="s">
        <v>96</v>
      </c>
      <c r="I131" s="38">
        <v>2624</v>
      </c>
      <c r="J131" s="35" t="s">
        <v>23</v>
      </c>
      <c r="K131" s="39"/>
    </row>
    <row r="132" spans="1:11" ht="168" customHeight="1">
      <c r="A132" s="35" t="s">
        <v>199</v>
      </c>
      <c r="B132" s="40" t="s">
        <v>198</v>
      </c>
      <c r="C132" s="6" t="s">
        <v>25</v>
      </c>
      <c r="D132" s="6" t="s">
        <v>26</v>
      </c>
      <c r="E132" s="14">
        <v>1098606000129</v>
      </c>
      <c r="F132" s="14">
        <v>8616010498</v>
      </c>
      <c r="G132" s="35" t="s">
        <v>21</v>
      </c>
      <c r="H132" s="6" t="s">
        <v>22</v>
      </c>
      <c r="I132" s="38">
        <f>340200+9000</f>
        <v>349200</v>
      </c>
      <c r="J132" s="6" t="s">
        <v>23</v>
      </c>
      <c r="K132" s="39"/>
    </row>
    <row r="133" spans="1:11" ht="168" customHeight="1">
      <c r="A133" s="35" t="s">
        <v>200</v>
      </c>
      <c r="B133" s="40" t="s">
        <v>198</v>
      </c>
      <c r="C133" s="6" t="s">
        <v>30</v>
      </c>
      <c r="D133" s="6" t="s">
        <v>32</v>
      </c>
      <c r="E133" s="14">
        <v>307860617900011</v>
      </c>
      <c r="F133" s="14">
        <v>861600788890</v>
      </c>
      <c r="G133" s="35" t="s">
        <v>21</v>
      </c>
      <c r="H133" s="6" t="s">
        <v>22</v>
      </c>
      <c r="I133" s="38">
        <v>69780</v>
      </c>
      <c r="J133" s="6" t="s">
        <v>23</v>
      </c>
      <c r="K133" s="39"/>
    </row>
    <row r="134" spans="1:11" ht="168" customHeight="1">
      <c r="A134" s="35" t="s">
        <v>201</v>
      </c>
      <c r="B134" s="40" t="s">
        <v>198</v>
      </c>
      <c r="C134" s="6" t="s">
        <v>34</v>
      </c>
      <c r="D134" s="6" t="s">
        <v>35</v>
      </c>
      <c r="E134" s="14">
        <v>311606179000044</v>
      </c>
      <c r="F134" s="14">
        <v>861602476007</v>
      </c>
      <c r="G134" s="6" t="s">
        <v>21</v>
      </c>
      <c r="H134" s="6" t="s">
        <v>22</v>
      </c>
      <c r="I134" s="38">
        <v>125300</v>
      </c>
      <c r="J134" s="6" t="s">
        <v>23</v>
      </c>
      <c r="K134" s="39"/>
    </row>
    <row r="135" spans="1:11" ht="168" customHeight="1">
      <c r="A135" s="35" t="s">
        <v>202</v>
      </c>
      <c r="B135" s="40" t="s">
        <v>198</v>
      </c>
      <c r="C135" s="6" t="s">
        <v>37</v>
      </c>
      <c r="D135" s="6" t="s">
        <v>38</v>
      </c>
      <c r="E135" s="14">
        <v>310860612000034</v>
      </c>
      <c r="F135" s="14">
        <v>861601926165</v>
      </c>
      <c r="G135" s="6" t="s">
        <v>21</v>
      </c>
      <c r="H135" s="6" t="s">
        <v>22</v>
      </c>
      <c r="I135" s="38">
        <v>38720</v>
      </c>
      <c r="J135" s="6" t="s">
        <v>23</v>
      </c>
      <c r="K135" s="39"/>
    </row>
    <row r="136" spans="1:11" ht="168" customHeight="1">
      <c r="A136" s="35" t="s">
        <v>203</v>
      </c>
      <c r="B136" s="40" t="s">
        <v>176</v>
      </c>
      <c r="C136" s="6" t="s">
        <v>40</v>
      </c>
      <c r="D136" s="6" t="s">
        <v>41</v>
      </c>
      <c r="E136" s="14">
        <v>311860615200022</v>
      </c>
      <c r="F136" s="14">
        <v>861600736806</v>
      </c>
      <c r="G136" s="6" t="s">
        <v>21</v>
      </c>
      <c r="H136" s="6" t="s">
        <v>22</v>
      </c>
      <c r="I136" s="38">
        <v>66195</v>
      </c>
      <c r="J136" s="6" t="s">
        <v>23</v>
      </c>
      <c r="K136" s="39"/>
    </row>
    <row r="137" spans="1:11" ht="168" customHeight="1">
      <c r="A137" s="35" t="s">
        <v>204</v>
      </c>
      <c r="B137" s="40" t="s">
        <v>198</v>
      </c>
      <c r="C137" s="6" t="s">
        <v>48</v>
      </c>
      <c r="D137" s="6" t="s">
        <v>50</v>
      </c>
      <c r="E137" s="14">
        <v>308860612600064</v>
      </c>
      <c r="F137" s="14">
        <v>861600808881</v>
      </c>
      <c r="G137" s="6" t="s">
        <v>21</v>
      </c>
      <c r="H137" s="6" t="s">
        <v>22</v>
      </c>
      <c r="I137" s="38">
        <v>52400</v>
      </c>
      <c r="J137" s="6" t="s">
        <v>23</v>
      </c>
      <c r="K137" s="39"/>
    </row>
    <row r="138" spans="1:11" ht="168" customHeight="1">
      <c r="A138" s="35" t="s">
        <v>205</v>
      </c>
      <c r="B138" s="40" t="s">
        <v>198</v>
      </c>
      <c r="C138" s="6" t="s">
        <v>55</v>
      </c>
      <c r="D138" s="6" t="s">
        <v>56</v>
      </c>
      <c r="E138" s="14">
        <v>310860625900068</v>
      </c>
      <c r="F138" s="14">
        <v>861603326942</v>
      </c>
      <c r="G138" s="6" t="s">
        <v>21</v>
      </c>
      <c r="H138" s="6" t="s">
        <v>22</v>
      </c>
      <c r="I138" s="38">
        <v>31005</v>
      </c>
      <c r="J138" s="6" t="s">
        <v>23</v>
      </c>
      <c r="K138" s="39"/>
    </row>
    <row r="139" spans="1:11" ht="168" customHeight="1">
      <c r="A139" s="35" t="s">
        <v>206</v>
      </c>
      <c r="B139" s="40" t="s">
        <v>198</v>
      </c>
      <c r="C139" s="6" t="s">
        <v>120</v>
      </c>
      <c r="D139" s="6" t="s">
        <v>121</v>
      </c>
      <c r="E139" s="14">
        <v>310860632800012</v>
      </c>
      <c r="F139" s="14">
        <v>861602050868</v>
      </c>
      <c r="G139" s="6" t="s">
        <v>21</v>
      </c>
      <c r="H139" s="6" t="s">
        <v>22</v>
      </c>
      <c r="I139" s="38">
        <v>179640</v>
      </c>
      <c r="J139" s="6" t="s">
        <v>23</v>
      </c>
      <c r="K139" s="39"/>
    </row>
    <row r="140" spans="1:11" ht="168" customHeight="1">
      <c r="A140" s="35" t="s">
        <v>207</v>
      </c>
      <c r="B140" s="40" t="s">
        <v>198</v>
      </c>
      <c r="C140" s="6" t="s">
        <v>61</v>
      </c>
      <c r="D140" s="6" t="s">
        <v>62</v>
      </c>
      <c r="E140" s="14">
        <v>311860608900047</v>
      </c>
      <c r="F140" s="14">
        <v>861600122468</v>
      </c>
      <c r="G140" s="6" t="s">
        <v>21</v>
      </c>
      <c r="H140" s="6" t="s">
        <v>22</v>
      </c>
      <c r="I140" s="38">
        <v>48200</v>
      </c>
      <c r="J140" s="6" t="s">
        <v>23</v>
      </c>
      <c r="K140" s="39"/>
    </row>
    <row r="141" spans="1:11" ht="168" customHeight="1">
      <c r="A141" s="35" t="s">
        <v>208</v>
      </c>
      <c r="B141" s="40" t="s">
        <v>198</v>
      </c>
      <c r="C141" s="6" t="s">
        <v>209</v>
      </c>
      <c r="D141" s="6" t="s">
        <v>210</v>
      </c>
      <c r="E141" s="33">
        <v>313860602800041</v>
      </c>
      <c r="F141" s="33">
        <v>861600101115</v>
      </c>
      <c r="G141" s="6" t="s">
        <v>21</v>
      </c>
      <c r="H141" s="6" t="s">
        <v>22</v>
      </c>
      <c r="I141" s="38">
        <v>50988</v>
      </c>
      <c r="J141" s="6" t="s">
        <v>23</v>
      </c>
      <c r="K141" s="39"/>
    </row>
    <row r="142" spans="1:11" ht="168" customHeight="1">
      <c r="A142" s="35" t="s">
        <v>211</v>
      </c>
      <c r="B142" s="40" t="s">
        <v>198</v>
      </c>
      <c r="C142" s="6" t="s">
        <v>70</v>
      </c>
      <c r="D142" s="6" t="s">
        <v>71</v>
      </c>
      <c r="E142" s="14">
        <v>308860624000068</v>
      </c>
      <c r="F142" s="14">
        <v>861601294389</v>
      </c>
      <c r="G142" s="6" t="s">
        <v>21</v>
      </c>
      <c r="H142" s="6" t="s">
        <v>22</v>
      </c>
      <c r="I142" s="38">
        <v>80280</v>
      </c>
      <c r="J142" s="6" t="s">
        <v>23</v>
      </c>
      <c r="K142" s="39"/>
    </row>
    <row r="143" spans="1:11" ht="168" customHeight="1">
      <c r="A143" s="35" t="s">
        <v>212</v>
      </c>
      <c r="B143" s="40" t="s">
        <v>198</v>
      </c>
      <c r="C143" s="6" t="s">
        <v>43</v>
      </c>
      <c r="D143" s="6" t="s">
        <v>44</v>
      </c>
      <c r="E143" s="14">
        <v>315861700038801</v>
      </c>
      <c r="F143" s="14">
        <v>666900215967</v>
      </c>
      <c r="G143" s="6" t="s">
        <v>21</v>
      </c>
      <c r="H143" s="6" t="s">
        <v>22</v>
      </c>
      <c r="I143" s="38">
        <v>214260</v>
      </c>
      <c r="J143" s="6" t="s">
        <v>23</v>
      </c>
      <c r="K143" s="39"/>
    </row>
    <row r="144" spans="1:11" ht="168" customHeight="1">
      <c r="A144" s="35" t="s">
        <v>213</v>
      </c>
      <c r="B144" s="40" t="s">
        <v>198</v>
      </c>
      <c r="C144" s="6" t="s">
        <v>189</v>
      </c>
      <c r="D144" s="6" t="s">
        <v>190</v>
      </c>
      <c r="E144" s="14">
        <v>316861700055011</v>
      </c>
      <c r="F144" s="14">
        <v>861600018153</v>
      </c>
      <c r="G144" s="6" t="s">
        <v>21</v>
      </c>
      <c r="H144" s="6" t="s">
        <v>22</v>
      </c>
      <c r="I144" s="38">
        <v>25200</v>
      </c>
      <c r="J144" s="6" t="s">
        <v>23</v>
      </c>
      <c r="K144" s="39"/>
    </row>
    <row r="145" spans="1:11" ht="168" customHeight="1">
      <c r="A145" s="35" t="s">
        <v>214</v>
      </c>
      <c r="B145" s="40" t="s">
        <v>198</v>
      </c>
      <c r="C145" s="6" t="s">
        <v>64</v>
      </c>
      <c r="D145" s="6" t="s">
        <v>65</v>
      </c>
      <c r="E145" s="14">
        <v>314860620500032</v>
      </c>
      <c r="F145" s="14">
        <v>861601519096</v>
      </c>
      <c r="G145" s="6" t="s">
        <v>21</v>
      </c>
      <c r="H145" s="6" t="s">
        <v>22</v>
      </c>
      <c r="I145" s="38">
        <v>31560</v>
      </c>
      <c r="J145" s="6" t="s">
        <v>23</v>
      </c>
      <c r="K145" s="39"/>
    </row>
    <row r="146" spans="1:11" ht="168" customHeight="1">
      <c r="A146" s="35" t="s">
        <v>221</v>
      </c>
      <c r="B146" s="40" t="s">
        <v>198</v>
      </c>
      <c r="C146" s="6" t="s">
        <v>73</v>
      </c>
      <c r="D146" s="6" t="s">
        <v>74</v>
      </c>
      <c r="E146" s="14">
        <v>315860600000336</v>
      </c>
      <c r="F146" s="15" t="s">
        <v>75</v>
      </c>
      <c r="G146" s="6" t="s">
        <v>21</v>
      </c>
      <c r="H146" s="6" t="s">
        <v>22</v>
      </c>
      <c r="I146" s="38">
        <v>5040</v>
      </c>
      <c r="J146" s="6" t="s">
        <v>23</v>
      </c>
      <c r="K146" s="39"/>
    </row>
    <row r="147" spans="1:11" ht="168" customHeight="1">
      <c r="A147" s="35" t="s">
        <v>215</v>
      </c>
      <c r="B147" s="40" t="s">
        <v>198</v>
      </c>
      <c r="C147" s="6" t="s">
        <v>52</v>
      </c>
      <c r="D147" s="6" t="s">
        <v>53</v>
      </c>
      <c r="E147" s="14">
        <v>312860615800028</v>
      </c>
      <c r="F147" s="14">
        <v>861601577884</v>
      </c>
      <c r="G147" s="6" t="s">
        <v>21</v>
      </c>
      <c r="H147" s="6" t="s">
        <v>22</v>
      </c>
      <c r="I147" s="38">
        <v>55860</v>
      </c>
      <c r="J147" s="6" t="s">
        <v>23</v>
      </c>
      <c r="K147" s="39"/>
    </row>
    <row r="148" spans="1:11" ht="168" customHeight="1">
      <c r="A148" s="35" t="s">
        <v>216</v>
      </c>
      <c r="B148" s="40" t="s">
        <v>198</v>
      </c>
      <c r="C148" s="6" t="s">
        <v>58</v>
      </c>
      <c r="D148" s="6" t="s">
        <v>59</v>
      </c>
      <c r="E148" s="14">
        <v>315860600000964</v>
      </c>
      <c r="F148" s="14">
        <v>861601897972</v>
      </c>
      <c r="G148" s="6" t="s">
        <v>21</v>
      </c>
      <c r="H148" s="6" t="s">
        <v>22</v>
      </c>
      <c r="I148" s="38">
        <v>2100</v>
      </c>
      <c r="J148" s="6" t="s">
        <v>23</v>
      </c>
      <c r="K148" s="39"/>
    </row>
    <row r="149" spans="1:13" ht="168" customHeight="1">
      <c r="A149" s="35" t="s">
        <v>217</v>
      </c>
      <c r="B149" s="40" t="s">
        <v>198</v>
      </c>
      <c r="C149" s="6" t="s">
        <v>129</v>
      </c>
      <c r="D149" s="6" t="s">
        <v>130</v>
      </c>
      <c r="E149" s="14">
        <v>313860603200051</v>
      </c>
      <c r="F149" s="14">
        <v>861601809630</v>
      </c>
      <c r="G149" s="6" t="s">
        <v>21</v>
      </c>
      <c r="H149" s="6" t="s">
        <v>22</v>
      </c>
      <c r="I149" s="38">
        <v>19794</v>
      </c>
      <c r="J149" s="6" t="s">
        <v>23</v>
      </c>
      <c r="K149" s="39"/>
      <c r="M149" s="23"/>
    </row>
    <row r="150" spans="1:13" ht="168" customHeight="1">
      <c r="A150" s="35" t="s">
        <v>218</v>
      </c>
      <c r="B150" s="40" t="s">
        <v>198</v>
      </c>
      <c r="C150" s="35" t="s">
        <v>77</v>
      </c>
      <c r="D150" s="35" t="s">
        <v>78</v>
      </c>
      <c r="E150" s="36">
        <v>1128606000808</v>
      </c>
      <c r="F150" s="36">
        <v>8616011614</v>
      </c>
      <c r="G150" s="35" t="s">
        <v>21</v>
      </c>
      <c r="H150" s="35" t="s">
        <v>79</v>
      </c>
      <c r="I150" s="38">
        <v>104040</v>
      </c>
      <c r="J150" s="35" t="s">
        <v>23</v>
      </c>
      <c r="K150" s="39"/>
      <c r="M150" s="23"/>
    </row>
    <row r="151" spans="1:13" ht="168" customHeight="1">
      <c r="A151" s="35" t="s">
        <v>219</v>
      </c>
      <c r="B151" s="40" t="s">
        <v>198</v>
      </c>
      <c r="C151" s="6" t="s">
        <v>25</v>
      </c>
      <c r="D151" s="6" t="s">
        <v>26</v>
      </c>
      <c r="E151" s="14">
        <v>1098606000129</v>
      </c>
      <c r="F151" s="14">
        <v>8616010498</v>
      </c>
      <c r="G151" s="6" t="s">
        <v>21</v>
      </c>
      <c r="H151" s="6" t="s">
        <v>79</v>
      </c>
      <c r="I151" s="38">
        <v>60000</v>
      </c>
      <c r="J151" s="6" t="s">
        <v>23</v>
      </c>
      <c r="K151" s="39"/>
      <c r="M151" s="23"/>
    </row>
    <row r="152" spans="1:13" s="50" customFormat="1" ht="168" customHeight="1">
      <c r="A152" s="35" t="s">
        <v>220</v>
      </c>
      <c r="B152" s="40" t="s">
        <v>198</v>
      </c>
      <c r="C152" s="35" t="s">
        <v>85</v>
      </c>
      <c r="D152" s="35" t="s">
        <v>86</v>
      </c>
      <c r="E152" s="36">
        <v>304860609100115</v>
      </c>
      <c r="F152" s="36">
        <v>861600024630</v>
      </c>
      <c r="G152" s="35" t="s">
        <v>21</v>
      </c>
      <c r="H152" s="35" t="s">
        <v>79</v>
      </c>
      <c r="I152" s="38">
        <v>12768</v>
      </c>
      <c r="J152" s="35" t="s">
        <v>23</v>
      </c>
      <c r="K152" s="39"/>
      <c r="M152" s="42"/>
    </row>
    <row r="153" spans="1:13" s="50" customFormat="1" ht="168" customHeight="1">
      <c r="A153" s="35" t="s">
        <v>224</v>
      </c>
      <c r="B153" s="40" t="s">
        <v>223</v>
      </c>
      <c r="C153" s="6" t="s">
        <v>34</v>
      </c>
      <c r="D153" s="6" t="s">
        <v>35</v>
      </c>
      <c r="E153" s="14">
        <v>311606179000044</v>
      </c>
      <c r="F153" s="14">
        <v>861602476007</v>
      </c>
      <c r="G153" s="6" t="s">
        <v>21</v>
      </c>
      <c r="H153" s="6" t="s">
        <v>22</v>
      </c>
      <c r="I153" s="38">
        <v>126900</v>
      </c>
      <c r="J153" s="6" t="s">
        <v>23</v>
      </c>
      <c r="K153" s="39"/>
      <c r="M153" s="42"/>
    </row>
    <row r="154" spans="1:13" s="50" customFormat="1" ht="168" customHeight="1">
      <c r="A154" s="35" t="s">
        <v>225</v>
      </c>
      <c r="B154" s="40" t="s">
        <v>223</v>
      </c>
      <c r="C154" s="6" t="s">
        <v>52</v>
      </c>
      <c r="D154" s="6" t="s">
        <v>53</v>
      </c>
      <c r="E154" s="14">
        <v>312860615800028</v>
      </c>
      <c r="F154" s="14">
        <v>861601577884</v>
      </c>
      <c r="G154" s="6" t="s">
        <v>21</v>
      </c>
      <c r="H154" s="6" t="s">
        <v>22</v>
      </c>
      <c r="I154" s="38">
        <v>42996</v>
      </c>
      <c r="J154" s="6" t="s">
        <v>23</v>
      </c>
      <c r="K154" s="39"/>
      <c r="M154" s="42"/>
    </row>
    <row r="155" spans="1:13" s="50" customFormat="1" ht="168" customHeight="1">
      <c r="A155" s="35" t="s">
        <v>226</v>
      </c>
      <c r="B155" s="40" t="s">
        <v>223</v>
      </c>
      <c r="C155" s="6" t="s">
        <v>114</v>
      </c>
      <c r="D155" s="6" t="s">
        <v>115</v>
      </c>
      <c r="E155" s="14">
        <v>309860615200035</v>
      </c>
      <c r="F155" s="14">
        <v>861600033306</v>
      </c>
      <c r="G155" s="6" t="s">
        <v>21</v>
      </c>
      <c r="H155" s="6" t="s">
        <v>22</v>
      </c>
      <c r="I155" s="38">
        <v>55440</v>
      </c>
      <c r="J155" s="6" t="s">
        <v>23</v>
      </c>
      <c r="K155" s="39"/>
      <c r="M155" s="42"/>
    </row>
    <row r="156" spans="1:13" s="50" customFormat="1" ht="168" customHeight="1">
      <c r="A156" s="35" t="s">
        <v>227</v>
      </c>
      <c r="B156" s="40" t="s">
        <v>223</v>
      </c>
      <c r="C156" s="6" t="s">
        <v>58</v>
      </c>
      <c r="D156" s="6" t="s">
        <v>59</v>
      </c>
      <c r="E156" s="14">
        <v>315860600000964</v>
      </c>
      <c r="F156" s="14">
        <v>861601897972</v>
      </c>
      <c r="G156" s="6" t="s">
        <v>21</v>
      </c>
      <c r="H156" s="6" t="s">
        <v>22</v>
      </c>
      <c r="I156" s="38">
        <v>22980</v>
      </c>
      <c r="J156" s="6" t="s">
        <v>23</v>
      </c>
      <c r="K156" s="39"/>
      <c r="M156" s="42"/>
    </row>
    <row r="157" spans="1:13" s="50" customFormat="1" ht="168" customHeight="1">
      <c r="A157" s="35" t="s">
        <v>228</v>
      </c>
      <c r="B157" s="40" t="s">
        <v>223</v>
      </c>
      <c r="C157" s="35" t="s">
        <v>129</v>
      </c>
      <c r="D157" s="35" t="s">
        <v>130</v>
      </c>
      <c r="E157" s="36">
        <v>313860603200051</v>
      </c>
      <c r="F157" s="36">
        <v>861601809630</v>
      </c>
      <c r="G157" s="37" t="s">
        <v>21</v>
      </c>
      <c r="H157" s="35" t="s">
        <v>22</v>
      </c>
      <c r="I157" s="38">
        <v>3089</v>
      </c>
      <c r="J157" s="35" t="s">
        <v>23</v>
      </c>
      <c r="K157" s="39"/>
      <c r="M157" s="42"/>
    </row>
    <row r="158" spans="1:13" s="50" customFormat="1" ht="168" customHeight="1">
      <c r="A158" s="35" t="s">
        <v>229</v>
      </c>
      <c r="B158" s="40" t="s">
        <v>223</v>
      </c>
      <c r="C158" s="35" t="s">
        <v>77</v>
      </c>
      <c r="D158" s="35" t="s">
        <v>78</v>
      </c>
      <c r="E158" s="36">
        <v>1128606000808</v>
      </c>
      <c r="F158" s="36">
        <v>8616011614</v>
      </c>
      <c r="G158" s="35" t="s">
        <v>21</v>
      </c>
      <c r="H158" s="35" t="s">
        <v>79</v>
      </c>
      <c r="I158" s="38">
        <v>105930</v>
      </c>
      <c r="J158" s="35" t="s">
        <v>23</v>
      </c>
      <c r="K158" s="39"/>
      <c r="M158" s="42"/>
    </row>
    <row r="159" spans="1:13" s="50" customFormat="1" ht="168" customHeight="1">
      <c r="A159" s="35" t="s">
        <v>233</v>
      </c>
      <c r="B159" s="40" t="s">
        <v>232</v>
      </c>
      <c r="C159" s="6" t="s">
        <v>25</v>
      </c>
      <c r="D159" s="6" t="s">
        <v>26</v>
      </c>
      <c r="E159" s="14">
        <v>1098606000129</v>
      </c>
      <c r="F159" s="14">
        <v>8616010498</v>
      </c>
      <c r="G159" s="16" t="s">
        <v>21</v>
      </c>
      <c r="H159" s="6" t="s">
        <v>22</v>
      </c>
      <c r="I159" s="38">
        <f>227760+9000</f>
        <v>236760</v>
      </c>
      <c r="J159" s="35" t="s">
        <v>23</v>
      </c>
      <c r="K159" s="39"/>
      <c r="M159" s="42"/>
    </row>
    <row r="160" spans="1:13" s="50" customFormat="1" ht="168" customHeight="1">
      <c r="A160" s="35" t="s">
        <v>235</v>
      </c>
      <c r="B160" s="40" t="s">
        <v>232</v>
      </c>
      <c r="C160" s="6" t="s">
        <v>30</v>
      </c>
      <c r="D160" s="6" t="s">
        <v>32</v>
      </c>
      <c r="E160" s="14">
        <v>307860617900011</v>
      </c>
      <c r="F160" s="14">
        <v>861600788890</v>
      </c>
      <c r="G160" s="6" t="s">
        <v>21</v>
      </c>
      <c r="H160" s="6" t="s">
        <v>22</v>
      </c>
      <c r="I160" s="38">
        <v>70980</v>
      </c>
      <c r="J160" s="35" t="s">
        <v>23</v>
      </c>
      <c r="K160" s="39"/>
      <c r="M160" s="42"/>
    </row>
    <row r="161" spans="1:13" s="50" customFormat="1" ht="168" customHeight="1">
      <c r="A161" s="35" t="s">
        <v>236</v>
      </c>
      <c r="B161" s="40" t="s">
        <v>232</v>
      </c>
      <c r="C161" s="6" t="s">
        <v>34</v>
      </c>
      <c r="D161" s="6" t="s">
        <v>35</v>
      </c>
      <c r="E161" s="14">
        <v>311606179000044</v>
      </c>
      <c r="F161" s="14">
        <v>861602476007</v>
      </c>
      <c r="G161" s="6" t="s">
        <v>21</v>
      </c>
      <c r="H161" s="6" t="s">
        <v>22</v>
      </c>
      <c r="I161" s="38">
        <v>103200</v>
      </c>
      <c r="J161" s="35" t="s">
        <v>23</v>
      </c>
      <c r="K161" s="39"/>
      <c r="M161" s="42"/>
    </row>
    <row r="162" spans="1:13" s="50" customFormat="1" ht="168" customHeight="1">
      <c r="A162" s="35" t="s">
        <v>237</v>
      </c>
      <c r="B162" s="40" t="s">
        <v>232</v>
      </c>
      <c r="C162" s="6" t="s">
        <v>37</v>
      </c>
      <c r="D162" s="6" t="s">
        <v>38</v>
      </c>
      <c r="E162" s="14">
        <v>310860612000034</v>
      </c>
      <c r="F162" s="14">
        <v>861601926165</v>
      </c>
      <c r="G162" s="6" t="s">
        <v>21</v>
      </c>
      <c r="H162" s="6" t="s">
        <v>22</v>
      </c>
      <c r="I162" s="38">
        <v>34120</v>
      </c>
      <c r="J162" s="35" t="s">
        <v>23</v>
      </c>
      <c r="K162" s="39"/>
      <c r="M162" s="42"/>
    </row>
    <row r="163" spans="1:13" s="50" customFormat="1" ht="168" customHeight="1">
      <c r="A163" s="35" t="s">
        <v>238</v>
      </c>
      <c r="B163" s="40" t="s">
        <v>232</v>
      </c>
      <c r="C163" s="6" t="s">
        <v>40</v>
      </c>
      <c r="D163" s="6" t="s">
        <v>41</v>
      </c>
      <c r="E163" s="14">
        <v>311860615200022</v>
      </c>
      <c r="F163" s="14">
        <v>861600736806</v>
      </c>
      <c r="G163" s="6" t="s">
        <v>21</v>
      </c>
      <c r="H163" s="6" t="s">
        <v>22</v>
      </c>
      <c r="I163" s="38">
        <v>109890</v>
      </c>
      <c r="J163" s="35" t="s">
        <v>23</v>
      </c>
      <c r="K163" s="39"/>
      <c r="M163" s="42"/>
    </row>
    <row r="164" spans="1:13" s="50" customFormat="1" ht="168" customHeight="1">
      <c r="A164" s="35" t="s">
        <v>239</v>
      </c>
      <c r="B164" s="40" t="s">
        <v>232</v>
      </c>
      <c r="C164" s="6" t="s">
        <v>48</v>
      </c>
      <c r="D164" s="6" t="s">
        <v>50</v>
      </c>
      <c r="E164" s="14">
        <v>308860612600064</v>
      </c>
      <c r="F164" s="14">
        <v>861600808881</v>
      </c>
      <c r="G164" s="6" t="s">
        <v>21</v>
      </c>
      <c r="H164" s="6" t="s">
        <v>22</v>
      </c>
      <c r="I164" s="38">
        <v>62240</v>
      </c>
      <c r="J164" s="35" t="s">
        <v>23</v>
      </c>
      <c r="K164" s="39"/>
      <c r="M164" s="42"/>
    </row>
    <row r="165" spans="1:13" s="50" customFormat="1" ht="168" customHeight="1">
      <c r="A165" s="35" t="s">
        <v>240</v>
      </c>
      <c r="B165" s="40" t="s">
        <v>232</v>
      </c>
      <c r="C165" s="6" t="s">
        <v>55</v>
      </c>
      <c r="D165" s="6" t="s">
        <v>56</v>
      </c>
      <c r="E165" s="14">
        <v>310860625900068</v>
      </c>
      <c r="F165" s="14">
        <v>861603326942</v>
      </c>
      <c r="G165" s="6" t="s">
        <v>21</v>
      </c>
      <c r="H165" s="6" t="s">
        <v>22</v>
      </c>
      <c r="I165" s="38">
        <v>53700</v>
      </c>
      <c r="J165" s="35" t="s">
        <v>23</v>
      </c>
      <c r="K165" s="39"/>
      <c r="M165" s="42"/>
    </row>
    <row r="166" spans="1:13" s="50" customFormat="1" ht="168" customHeight="1">
      <c r="A166" s="35" t="s">
        <v>241</v>
      </c>
      <c r="B166" s="40" t="s">
        <v>232</v>
      </c>
      <c r="C166" s="6" t="s">
        <v>120</v>
      </c>
      <c r="D166" s="6" t="s">
        <v>121</v>
      </c>
      <c r="E166" s="14">
        <v>310860632800012</v>
      </c>
      <c r="F166" s="14">
        <v>861602050868</v>
      </c>
      <c r="G166" s="16" t="s">
        <v>21</v>
      </c>
      <c r="H166" s="6" t="s">
        <v>22</v>
      </c>
      <c r="I166" s="38">
        <v>174960</v>
      </c>
      <c r="J166" s="35" t="s">
        <v>23</v>
      </c>
      <c r="K166" s="39"/>
      <c r="M166" s="42"/>
    </row>
    <row r="167" spans="1:13" s="50" customFormat="1" ht="168" customHeight="1">
      <c r="A167" s="35" t="s">
        <v>242</v>
      </c>
      <c r="B167" s="40" t="s">
        <v>232</v>
      </c>
      <c r="C167" s="6" t="s">
        <v>61</v>
      </c>
      <c r="D167" s="6" t="s">
        <v>62</v>
      </c>
      <c r="E167" s="14">
        <v>311860608900047</v>
      </c>
      <c r="F167" s="14">
        <v>861600122468</v>
      </c>
      <c r="G167" s="6" t="s">
        <v>21</v>
      </c>
      <c r="H167" s="6" t="s">
        <v>22</v>
      </c>
      <c r="I167" s="38">
        <v>21600</v>
      </c>
      <c r="J167" s="35" t="s">
        <v>23</v>
      </c>
      <c r="K167" s="39"/>
      <c r="M167" s="42"/>
    </row>
    <row r="168" spans="1:13" s="50" customFormat="1" ht="168" customHeight="1">
      <c r="A168" s="35" t="s">
        <v>243</v>
      </c>
      <c r="B168" s="40" t="s">
        <v>232</v>
      </c>
      <c r="C168" s="6" t="s">
        <v>114</v>
      </c>
      <c r="D168" s="6" t="s">
        <v>115</v>
      </c>
      <c r="E168" s="14">
        <v>309860615200035</v>
      </c>
      <c r="F168" s="14">
        <v>861600033306</v>
      </c>
      <c r="G168" s="16" t="s">
        <v>21</v>
      </c>
      <c r="H168" s="6" t="s">
        <v>22</v>
      </c>
      <c r="I168" s="38">
        <f>51900+37020</f>
        <v>88920</v>
      </c>
      <c r="J168" s="35" t="s">
        <v>23</v>
      </c>
      <c r="K168" s="39"/>
      <c r="M168" s="42"/>
    </row>
    <row r="169" spans="1:13" s="50" customFormat="1" ht="168" customHeight="1">
      <c r="A169" s="35" t="s">
        <v>244</v>
      </c>
      <c r="B169" s="40" t="s">
        <v>232</v>
      </c>
      <c r="C169" s="6" t="s">
        <v>70</v>
      </c>
      <c r="D169" s="6" t="s">
        <v>71</v>
      </c>
      <c r="E169" s="14">
        <v>308860624000068</v>
      </c>
      <c r="F169" s="14">
        <v>861601294389</v>
      </c>
      <c r="G169" s="6" t="s">
        <v>21</v>
      </c>
      <c r="H169" s="6" t="s">
        <v>22</v>
      </c>
      <c r="I169" s="38">
        <v>86160</v>
      </c>
      <c r="J169" s="35" t="s">
        <v>23</v>
      </c>
      <c r="K169" s="39"/>
      <c r="M169" s="42"/>
    </row>
    <row r="170" spans="1:13" s="50" customFormat="1" ht="168" customHeight="1">
      <c r="A170" s="35" t="s">
        <v>245</v>
      </c>
      <c r="B170" s="40" t="s">
        <v>232</v>
      </c>
      <c r="C170" s="6" t="s">
        <v>43</v>
      </c>
      <c r="D170" s="6" t="s">
        <v>44</v>
      </c>
      <c r="E170" s="14">
        <v>315861700038801</v>
      </c>
      <c r="F170" s="14">
        <v>666900215967</v>
      </c>
      <c r="G170" s="6" t="s">
        <v>21</v>
      </c>
      <c r="H170" s="6" t="s">
        <v>22</v>
      </c>
      <c r="I170" s="38">
        <v>16560</v>
      </c>
      <c r="J170" s="35" t="s">
        <v>23</v>
      </c>
      <c r="K170" s="39"/>
      <c r="M170" s="42"/>
    </row>
    <row r="171" spans="1:13" s="50" customFormat="1" ht="168" customHeight="1">
      <c r="A171" s="35" t="s">
        <v>246</v>
      </c>
      <c r="B171" s="40" t="s">
        <v>232</v>
      </c>
      <c r="C171" s="6" t="s">
        <v>189</v>
      </c>
      <c r="D171" s="6" t="s">
        <v>190</v>
      </c>
      <c r="E171" s="14">
        <v>316861700055011</v>
      </c>
      <c r="F171" s="14">
        <v>861600018153</v>
      </c>
      <c r="G171" s="6" t="s">
        <v>21</v>
      </c>
      <c r="H171" s="6" t="s">
        <v>22</v>
      </c>
      <c r="I171" s="38">
        <v>42640</v>
      </c>
      <c r="J171" s="35" t="s">
        <v>23</v>
      </c>
      <c r="K171" s="39"/>
      <c r="M171" s="42"/>
    </row>
    <row r="172" spans="1:13" s="50" customFormat="1" ht="168" customHeight="1">
      <c r="A172" s="35" t="s">
        <v>247</v>
      </c>
      <c r="B172" s="40" t="s">
        <v>232</v>
      </c>
      <c r="C172" s="6" t="s">
        <v>64</v>
      </c>
      <c r="D172" s="6" t="s">
        <v>65</v>
      </c>
      <c r="E172" s="14">
        <v>314860620500032</v>
      </c>
      <c r="F172" s="14">
        <v>861601519096</v>
      </c>
      <c r="G172" s="6" t="s">
        <v>21</v>
      </c>
      <c r="H172" s="6" t="s">
        <v>22</v>
      </c>
      <c r="I172" s="38">
        <v>35400</v>
      </c>
      <c r="J172" s="35" t="s">
        <v>23</v>
      </c>
      <c r="K172" s="39"/>
      <c r="M172" s="42"/>
    </row>
    <row r="173" spans="1:13" s="50" customFormat="1" ht="168" customHeight="1">
      <c r="A173" s="35" t="s">
        <v>248</v>
      </c>
      <c r="B173" s="40" t="s">
        <v>232</v>
      </c>
      <c r="C173" s="6" t="s">
        <v>73</v>
      </c>
      <c r="D173" s="6" t="s">
        <v>74</v>
      </c>
      <c r="E173" s="14">
        <v>315860600000336</v>
      </c>
      <c r="F173" s="15" t="s">
        <v>75</v>
      </c>
      <c r="G173" s="6" t="s">
        <v>21</v>
      </c>
      <c r="H173" s="6" t="s">
        <v>22</v>
      </c>
      <c r="I173" s="38">
        <v>6480</v>
      </c>
      <c r="J173" s="35" t="s">
        <v>23</v>
      </c>
      <c r="K173" s="39"/>
      <c r="M173" s="42"/>
    </row>
    <row r="174" spans="1:13" s="50" customFormat="1" ht="168" customHeight="1">
      <c r="A174" s="35" t="s">
        <v>249</v>
      </c>
      <c r="B174" s="40" t="s">
        <v>232</v>
      </c>
      <c r="C174" s="6" t="s">
        <v>52</v>
      </c>
      <c r="D174" s="6" t="s">
        <v>53</v>
      </c>
      <c r="E174" s="14">
        <v>312860615800028</v>
      </c>
      <c r="F174" s="14">
        <v>861601577884</v>
      </c>
      <c r="G174" s="6" t="s">
        <v>21</v>
      </c>
      <c r="H174" s="6" t="s">
        <v>22</v>
      </c>
      <c r="I174" s="38">
        <v>91680</v>
      </c>
      <c r="J174" s="35" t="s">
        <v>23</v>
      </c>
      <c r="K174" s="39"/>
      <c r="M174" s="42"/>
    </row>
    <row r="175" spans="1:13" s="50" customFormat="1" ht="168" customHeight="1">
      <c r="A175" s="35" t="s">
        <v>250</v>
      </c>
      <c r="B175" s="40" t="s">
        <v>232</v>
      </c>
      <c r="C175" s="6" t="s">
        <v>126</v>
      </c>
      <c r="D175" s="6" t="s">
        <v>127</v>
      </c>
      <c r="E175" s="24">
        <v>307860623400017</v>
      </c>
      <c r="F175" s="24">
        <v>861600061159</v>
      </c>
      <c r="G175" s="16" t="s">
        <v>21</v>
      </c>
      <c r="H175" s="6" t="s">
        <v>22</v>
      </c>
      <c r="I175" s="38">
        <v>21660</v>
      </c>
      <c r="J175" s="35" t="s">
        <v>23</v>
      </c>
      <c r="K175" s="39"/>
      <c r="M175" s="42"/>
    </row>
    <row r="176" spans="1:13" s="50" customFormat="1" ht="168" customHeight="1">
      <c r="A176" s="35" t="s">
        <v>251</v>
      </c>
      <c r="B176" s="40" t="s">
        <v>232</v>
      </c>
      <c r="C176" s="6" t="s">
        <v>77</v>
      </c>
      <c r="D176" s="6" t="s">
        <v>78</v>
      </c>
      <c r="E176" s="14">
        <v>1128606000808</v>
      </c>
      <c r="F176" s="14">
        <v>8616011614</v>
      </c>
      <c r="G176" s="6" t="s">
        <v>21</v>
      </c>
      <c r="H176" s="6" t="s">
        <v>79</v>
      </c>
      <c r="I176" s="38">
        <v>64525</v>
      </c>
      <c r="J176" s="35" t="s">
        <v>23</v>
      </c>
      <c r="K176" s="39"/>
      <c r="M176" s="42"/>
    </row>
    <row r="177" spans="1:13" s="50" customFormat="1" ht="168" customHeight="1">
      <c r="A177" s="35" t="s">
        <v>252</v>
      </c>
      <c r="B177" s="40" t="s">
        <v>232</v>
      </c>
      <c r="C177" s="6" t="s">
        <v>25</v>
      </c>
      <c r="D177" s="6" t="s">
        <v>26</v>
      </c>
      <c r="E177" s="14">
        <v>1098606000129</v>
      </c>
      <c r="F177" s="14">
        <v>8616010498</v>
      </c>
      <c r="G177" s="6" t="s">
        <v>21</v>
      </c>
      <c r="H177" s="6" t="s">
        <v>79</v>
      </c>
      <c r="I177" s="38">
        <v>38400</v>
      </c>
      <c r="J177" s="35" t="s">
        <v>23</v>
      </c>
      <c r="K177" s="39"/>
      <c r="M177" s="42"/>
    </row>
    <row r="178" spans="1:13" s="50" customFormat="1" ht="288.75" customHeight="1">
      <c r="A178" s="35" t="s">
        <v>253</v>
      </c>
      <c r="B178" s="40" t="s">
        <v>260</v>
      </c>
      <c r="C178" s="51" t="s">
        <v>254</v>
      </c>
      <c r="D178" s="51" t="s">
        <v>255</v>
      </c>
      <c r="E178" s="52" t="s">
        <v>256</v>
      </c>
      <c r="F178" s="52" t="s">
        <v>257</v>
      </c>
      <c r="G178" s="52" t="s">
        <v>258</v>
      </c>
      <c r="H178" s="52" t="s">
        <v>259</v>
      </c>
      <c r="I178" s="38">
        <v>50000</v>
      </c>
      <c r="J178" s="35" t="s">
        <v>23</v>
      </c>
      <c r="K178" s="39"/>
      <c r="M178" s="42"/>
    </row>
    <row r="179" spans="1:13" s="50" customFormat="1" ht="219" customHeight="1">
      <c r="A179" s="35" t="s">
        <v>261</v>
      </c>
      <c r="B179" s="40" t="s">
        <v>260</v>
      </c>
      <c r="C179" s="6" t="s">
        <v>262</v>
      </c>
      <c r="D179" s="6" t="s">
        <v>263</v>
      </c>
      <c r="E179" s="14">
        <v>1098606000261</v>
      </c>
      <c r="F179" s="14">
        <v>8616010547</v>
      </c>
      <c r="G179" s="6" t="s">
        <v>258</v>
      </c>
      <c r="H179" s="6" t="s">
        <v>264</v>
      </c>
      <c r="I179" s="38">
        <v>50000</v>
      </c>
      <c r="J179" s="35" t="s">
        <v>23</v>
      </c>
      <c r="K179" s="39"/>
      <c r="M179" s="42"/>
    </row>
    <row r="180" spans="1:13" s="50" customFormat="1" ht="168" customHeight="1">
      <c r="A180" s="35" t="s">
        <v>265</v>
      </c>
      <c r="B180" s="40" t="s">
        <v>260</v>
      </c>
      <c r="C180" s="6" t="s">
        <v>262</v>
      </c>
      <c r="D180" s="6" t="s">
        <v>263</v>
      </c>
      <c r="E180" s="14">
        <v>1098606000261</v>
      </c>
      <c r="F180" s="14">
        <v>8616010547</v>
      </c>
      <c r="G180" s="6" t="s">
        <v>258</v>
      </c>
      <c r="H180" s="6" t="s">
        <v>266</v>
      </c>
      <c r="I180" s="38">
        <v>60000</v>
      </c>
      <c r="J180" s="35" t="s">
        <v>23</v>
      </c>
      <c r="K180" s="39"/>
      <c r="M180" s="42"/>
    </row>
    <row r="181" spans="1:13" s="50" customFormat="1" ht="330.75" customHeight="1">
      <c r="A181" s="35" t="s">
        <v>267</v>
      </c>
      <c r="B181" s="40" t="s">
        <v>260</v>
      </c>
      <c r="C181" s="35" t="s">
        <v>94</v>
      </c>
      <c r="D181" s="35" t="s">
        <v>95</v>
      </c>
      <c r="E181" s="36">
        <v>1058600121161</v>
      </c>
      <c r="F181" s="36">
        <v>8616008509</v>
      </c>
      <c r="G181" s="35" t="s">
        <v>258</v>
      </c>
      <c r="H181" s="35" t="s">
        <v>268</v>
      </c>
      <c r="I181" s="38">
        <v>262500</v>
      </c>
      <c r="J181" s="35" t="s">
        <v>23</v>
      </c>
      <c r="K181" s="39"/>
      <c r="M181" s="42"/>
    </row>
    <row r="182" spans="1:13" s="50" customFormat="1" ht="117.75" customHeight="1">
      <c r="A182" s="35" t="s">
        <v>269</v>
      </c>
      <c r="B182" s="40" t="s">
        <v>295</v>
      </c>
      <c r="C182" s="6" t="s">
        <v>19</v>
      </c>
      <c r="D182" s="6" t="s">
        <v>20</v>
      </c>
      <c r="E182" s="14">
        <v>1068606007997</v>
      </c>
      <c r="F182" s="14">
        <v>8616009439</v>
      </c>
      <c r="G182" s="16" t="s">
        <v>21</v>
      </c>
      <c r="H182" s="6" t="s">
        <v>22</v>
      </c>
      <c r="I182" s="38">
        <v>843621</v>
      </c>
      <c r="J182" s="35" t="s">
        <v>23</v>
      </c>
      <c r="K182" s="39"/>
      <c r="M182" s="42"/>
    </row>
    <row r="183" spans="1:13" s="50" customFormat="1" ht="126" customHeight="1">
      <c r="A183" s="35" t="s">
        <v>272</v>
      </c>
      <c r="B183" s="40" t="s">
        <v>295</v>
      </c>
      <c r="C183" s="6" t="s">
        <v>30</v>
      </c>
      <c r="D183" s="6" t="s">
        <v>32</v>
      </c>
      <c r="E183" s="14">
        <v>307860617900011</v>
      </c>
      <c r="F183" s="14">
        <v>861600788890</v>
      </c>
      <c r="G183" s="6" t="s">
        <v>21</v>
      </c>
      <c r="H183" s="6" t="s">
        <v>22</v>
      </c>
      <c r="I183" s="38">
        <v>72210</v>
      </c>
      <c r="J183" s="35" t="s">
        <v>23</v>
      </c>
      <c r="K183" s="39"/>
      <c r="M183" s="42"/>
    </row>
    <row r="184" spans="1:13" s="50" customFormat="1" ht="126" customHeight="1">
      <c r="A184" s="35" t="s">
        <v>273</v>
      </c>
      <c r="B184" s="40" t="s">
        <v>295</v>
      </c>
      <c r="C184" s="6" t="s">
        <v>34</v>
      </c>
      <c r="D184" s="6" t="s">
        <v>35</v>
      </c>
      <c r="E184" s="14">
        <v>311606179000044</v>
      </c>
      <c r="F184" s="14">
        <v>861602476007</v>
      </c>
      <c r="G184" s="6" t="s">
        <v>21</v>
      </c>
      <c r="H184" s="6" t="s">
        <v>22</v>
      </c>
      <c r="I184" s="38">
        <v>89367</v>
      </c>
      <c r="J184" s="35" t="s">
        <v>23</v>
      </c>
      <c r="K184" s="39"/>
      <c r="M184" s="42"/>
    </row>
    <row r="185" spans="1:13" s="50" customFormat="1" ht="126" customHeight="1">
      <c r="A185" s="35" t="s">
        <v>274</v>
      </c>
      <c r="B185" s="40" t="s">
        <v>295</v>
      </c>
      <c r="C185" s="6" t="s">
        <v>37</v>
      </c>
      <c r="D185" s="6" t="s">
        <v>38</v>
      </c>
      <c r="E185" s="14">
        <v>310860612000034</v>
      </c>
      <c r="F185" s="14">
        <v>861601926165</v>
      </c>
      <c r="G185" s="6" t="s">
        <v>21</v>
      </c>
      <c r="H185" s="6" t="s">
        <v>22</v>
      </c>
      <c r="I185" s="38">
        <v>30600</v>
      </c>
      <c r="J185" s="35" t="s">
        <v>23</v>
      </c>
      <c r="K185" s="39"/>
      <c r="M185" s="42"/>
    </row>
    <row r="186" spans="1:13" s="50" customFormat="1" ht="126" customHeight="1">
      <c r="A186" s="35" t="s">
        <v>275</v>
      </c>
      <c r="B186" s="40" t="s">
        <v>295</v>
      </c>
      <c r="C186" s="6" t="s">
        <v>40</v>
      </c>
      <c r="D186" s="6" t="s">
        <v>41</v>
      </c>
      <c r="E186" s="14">
        <v>311860615200022</v>
      </c>
      <c r="F186" s="14">
        <v>861600736806</v>
      </c>
      <c r="G186" s="6" t="s">
        <v>21</v>
      </c>
      <c r="H186" s="6" t="s">
        <v>22</v>
      </c>
      <c r="I186" s="38">
        <v>90420</v>
      </c>
      <c r="J186" s="35" t="s">
        <v>23</v>
      </c>
      <c r="K186" s="39"/>
      <c r="M186" s="42"/>
    </row>
    <row r="187" spans="1:13" s="50" customFormat="1" ht="126.75" customHeight="1">
      <c r="A187" s="35" t="s">
        <v>276</v>
      </c>
      <c r="B187" s="40" t="s">
        <v>295</v>
      </c>
      <c r="C187" s="6" t="s">
        <v>48</v>
      </c>
      <c r="D187" s="6" t="s">
        <v>50</v>
      </c>
      <c r="E187" s="14">
        <v>308860612600064</v>
      </c>
      <c r="F187" s="14">
        <v>861600808881</v>
      </c>
      <c r="G187" s="6" t="s">
        <v>21</v>
      </c>
      <c r="H187" s="6" t="s">
        <v>22</v>
      </c>
      <c r="I187" s="38">
        <v>75720</v>
      </c>
      <c r="J187" s="35" t="s">
        <v>23</v>
      </c>
      <c r="K187" s="39"/>
      <c r="M187" s="42"/>
    </row>
    <row r="188" spans="1:13" s="50" customFormat="1" ht="126.75" customHeight="1">
      <c r="A188" s="35" t="s">
        <v>277</v>
      </c>
      <c r="B188" s="40" t="s">
        <v>295</v>
      </c>
      <c r="C188" s="6" t="s">
        <v>55</v>
      </c>
      <c r="D188" s="6" t="s">
        <v>56</v>
      </c>
      <c r="E188" s="14">
        <v>310860625900068</v>
      </c>
      <c r="F188" s="14">
        <v>861603326942</v>
      </c>
      <c r="G188" s="6" t="s">
        <v>21</v>
      </c>
      <c r="H188" s="6" t="s">
        <v>22</v>
      </c>
      <c r="I188" s="38">
        <v>47000</v>
      </c>
      <c r="J188" s="35" t="s">
        <v>23</v>
      </c>
      <c r="K188" s="39"/>
      <c r="M188" s="42"/>
    </row>
    <row r="189" spans="1:13" s="50" customFormat="1" ht="126.75" customHeight="1">
      <c r="A189" s="35" t="s">
        <v>278</v>
      </c>
      <c r="B189" s="40" t="s">
        <v>295</v>
      </c>
      <c r="C189" s="6" t="s">
        <v>61</v>
      </c>
      <c r="D189" s="6" t="s">
        <v>62</v>
      </c>
      <c r="E189" s="14">
        <v>311860608900047</v>
      </c>
      <c r="F189" s="14">
        <v>861600122468</v>
      </c>
      <c r="G189" s="6" t="s">
        <v>21</v>
      </c>
      <c r="H189" s="6" t="s">
        <v>22</v>
      </c>
      <c r="I189" s="38">
        <v>32859.2</v>
      </c>
      <c r="J189" s="35" t="s">
        <v>23</v>
      </c>
      <c r="K189" s="39"/>
      <c r="M189" s="42"/>
    </row>
    <row r="190" spans="1:13" s="50" customFormat="1" ht="126.75" customHeight="1">
      <c r="A190" s="35" t="s">
        <v>279</v>
      </c>
      <c r="B190" s="40" t="s">
        <v>295</v>
      </c>
      <c r="C190" s="6" t="s">
        <v>70</v>
      </c>
      <c r="D190" s="6" t="s">
        <v>71</v>
      </c>
      <c r="E190" s="14">
        <v>308860624000068</v>
      </c>
      <c r="F190" s="14">
        <v>861601294389</v>
      </c>
      <c r="G190" s="6" t="s">
        <v>21</v>
      </c>
      <c r="H190" s="6" t="s">
        <v>22</v>
      </c>
      <c r="I190" s="38">
        <v>84705</v>
      </c>
      <c r="J190" s="35" t="s">
        <v>23</v>
      </c>
      <c r="K190" s="39"/>
      <c r="M190" s="42"/>
    </row>
    <row r="191" spans="1:13" s="50" customFormat="1" ht="126.75" customHeight="1">
      <c r="A191" s="35" t="s">
        <v>280</v>
      </c>
      <c r="B191" s="40" t="s">
        <v>295</v>
      </c>
      <c r="C191" s="6" t="s">
        <v>189</v>
      </c>
      <c r="D191" s="6" t="s">
        <v>190</v>
      </c>
      <c r="E191" s="14">
        <v>316861700055011</v>
      </c>
      <c r="F191" s="14">
        <v>861600018153</v>
      </c>
      <c r="G191" s="6" t="s">
        <v>21</v>
      </c>
      <c r="H191" s="6" t="s">
        <v>22</v>
      </c>
      <c r="I191" s="38">
        <v>27720</v>
      </c>
      <c r="J191" s="35" t="s">
        <v>23</v>
      </c>
      <c r="K191" s="39"/>
      <c r="M191" s="42"/>
    </row>
    <row r="192" spans="1:13" s="50" customFormat="1" ht="126.75" customHeight="1">
      <c r="A192" s="35" t="s">
        <v>281</v>
      </c>
      <c r="B192" s="40" t="s">
        <v>295</v>
      </c>
      <c r="C192" s="6" t="s">
        <v>64</v>
      </c>
      <c r="D192" s="6" t="s">
        <v>65</v>
      </c>
      <c r="E192" s="14">
        <v>314860620500032</v>
      </c>
      <c r="F192" s="14">
        <v>861601519096</v>
      </c>
      <c r="G192" s="6" t="s">
        <v>21</v>
      </c>
      <c r="H192" s="6" t="s">
        <v>22</v>
      </c>
      <c r="I192" s="38">
        <v>39320</v>
      </c>
      <c r="J192" s="35" t="s">
        <v>23</v>
      </c>
      <c r="K192" s="39"/>
      <c r="M192" s="42"/>
    </row>
    <row r="193" spans="1:13" s="50" customFormat="1" ht="126.75" customHeight="1">
      <c r="A193" s="35" t="s">
        <v>282</v>
      </c>
      <c r="B193" s="40" t="s">
        <v>295</v>
      </c>
      <c r="C193" s="6" t="s">
        <v>73</v>
      </c>
      <c r="D193" s="6" t="s">
        <v>74</v>
      </c>
      <c r="E193" s="14">
        <v>315860600000336</v>
      </c>
      <c r="F193" s="15" t="s">
        <v>75</v>
      </c>
      <c r="G193" s="6" t="s">
        <v>21</v>
      </c>
      <c r="H193" s="6" t="s">
        <v>22</v>
      </c>
      <c r="I193" s="38">
        <v>6960</v>
      </c>
      <c r="J193" s="35" t="s">
        <v>23</v>
      </c>
      <c r="K193" s="39"/>
      <c r="M193" s="42"/>
    </row>
    <row r="194" spans="1:13" s="50" customFormat="1" ht="126.75" customHeight="1">
      <c r="A194" s="35" t="s">
        <v>283</v>
      </c>
      <c r="B194" s="40" t="s">
        <v>295</v>
      </c>
      <c r="C194" s="6" t="s">
        <v>52</v>
      </c>
      <c r="D194" s="6" t="s">
        <v>53</v>
      </c>
      <c r="E194" s="14">
        <v>312860615800028</v>
      </c>
      <c r="F194" s="14">
        <v>861601577884</v>
      </c>
      <c r="G194" s="6" t="s">
        <v>21</v>
      </c>
      <c r="H194" s="6" t="s">
        <v>22</v>
      </c>
      <c r="I194" s="38">
        <v>61200</v>
      </c>
      <c r="J194" s="35" t="s">
        <v>23</v>
      </c>
      <c r="K194" s="39"/>
      <c r="M194" s="42"/>
    </row>
    <row r="195" spans="1:13" s="50" customFormat="1" ht="126.75" customHeight="1">
      <c r="A195" s="35" t="s">
        <v>284</v>
      </c>
      <c r="B195" s="40" t="s">
        <v>295</v>
      </c>
      <c r="C195" s="6" t="s">
        <v>126</v>
      </c>
      <c r="D195" s="6" t="s">
        <v>127</v>
      </c>
      <c r="E195" s="24">
        <v>307860623400017</v>
      </c>
      <c r="F195" s="24">
        <v>861600061159</v>
      </c>
      <c r="G195" s="16" t="s">
        <v>21</v>
      </c>
      <c r="H195" s="6" t="s">
        <v>22</v>
      </c>
      <c r="I195" s="38">
        <v>4320</v>
      </c>
      <c r="J195" s="35" t="s">
        <v>23</v>
      </c>
      <c r="K195" s="39"/>
      <c r="M195" s="42"/>
    </row>
    <row r="196" spans="1:13" s="50" customFormat="1" ht="126.75" customHeight="1">
      <c r="A196" s="35" t="s">
        <v>285</v>
      </c>
      <c r="B196" s="40" t="s">
        <v>295</v>
      </c>
      <c r="C196" s="6" t="s">
        <v>209</v>
      </c>
      <c r="D196" s="6" t="s">
        <v>210</v>
      </c>
      <c r="E196" s="33">
        <v>313860602800041</v>
      </c>
      <c r="F196" s="33">
        <v>861600101115</v>
      </c>
      <c r="G196" s="6" t="s">
        <v>21</v>
      </c>
      <c r="H196" s="6" t="s">
        <v>22</v>
      </c>
      <c r="I196" s="38">
        <v>68682</v>
      </c>
      <c r="J196" s="35" t="s">
        <v>23</v>
      </c>
      <c r="K196" s="39"/>
      <c r="M196" s="42"/>
    </row>
    <row r="197" spans="1:13" s="50" customFormat="1" ht="126.75" customHeight="1">
      <c r="A197" s="35" t="s">
        <v>286</v>
      </c>
      <c r="B197" s="40" t="s">
        <v>295</v>
      </c>
      <c r="C197" s="35" t="s">
        <v>129</v>
      </c>
      <c r="D197" s="35" t="s">
        <v>130</v>
      </c>
      <c r="E197" s="36">
        <v>313860603200051</v>
      </c>
      <c r="F197" s="36">
        <v>861601809630</v>
      </c>
      <c r="G197" s="37" t="s">
        <v>21</v>
      </c>
      <c r="H197" s="35" t="s">
        <v>22</v>
      </c>
      <c r="I197" s="38">
        <f>21576+40326.84</f>
        <v>61902.84</v>
      </c>
      <c r="J197" s="35" t="s">
        <v>23</v>
      </c>
      <c r="K197" s="39"/>
      <c r="M197" s="42"/>
    </row>
    <row r="198" spans="1:13" s="50" customFormat="1" ht="126.75" customHeight="1">
      <c r="A198" s="35" t="s">
        <v>287</v>
      </c>
      <c r="B198" s="40" t="s">
        <v>295</v>
      </c>
      <c r="C198" s="6" t="s">
        <v>77</v>
      </c>
      <c r="D198" s="6" t="s">
        <v>78</v>
      </c>
      <c r="E198" s="14">
        <v>1128606000808</v>
      </c>
      <c r="F198" s="14">
        <v>8616011614</v>
      </c>
      <c r="G198" s="6" t="s">
        <v>21</v>
      </c>
      <c r="H198" s="6" t="s">
        <v>79</v>
      </c>
      <c r="I198" s="38">
        <v>85284</v>
      </c>
      <c r="J198" s="35" t="s">
        <v>23</v>
      </c>
      <c r="K198" s="39"/>
      <c r="M198" s="42"/>
    </row>
    <row r="199" spans="1:13" s="50" customFormat="1" ht="126.75" customHeight="1">
      <c r="A199" s="35" t="s">
        <v>290</v>
      </c>
      <c r="B199" s="40" t="s">
        <v>295</v>
      </c>
      <c r="C199" s="6" t="s">
        <v>25</v>
      </c>
      <c r="D199" s="6" t="s">
        <v>26</v>
      </c>
      <c r="E199" s="14">
        <v>1098606000129</v>
      </c>
      <c r="F199" s="14">
        <v>8616010498</v>
      </c>
      <c r="G199" s="16" t="s">
        <v>21</v>
      </c>
      <c r="H199" s="6" t="s">
        <v>22</v>
      </c>
      <c r="I199" s="38">
        <v>40000</v>
      </c>
      <c r="J199" s="35" t="s">
        <v>23</v>
      </c>
      <c r="K199" s="39"/>
      <c r="M199" s="42"/>
    </row>
    <row r="200" spans="1:13" s="50" customFormat="1" ht="126.75" customHeight="1">
      <c r="A200" s="35" t="s">
        <v>289</v>
      </c>
      <c r="B200" s="40" t="s">
        <v>295</v>
      </c>
      <c r="C200" s="6" t="s">
        <v>85</v>
      </c>
      <c r="D200" s="6" t="s">
        <v>86</v>
      </c>
      <c r="E200" s="14">
        <v>304860609100115</v>
      </c>
      <c r="F200" s="14">
        <v>861600024630</v>
      </c>
      <c r="G200" s="6" t="s">
        <v>21</v>
      </c>
      <c r="H200" s="6" t="s">
        <v>79</v>
      </c>
      <c r="I200" s="38">
        <v>28600</v>
      </c>
      <c r="J200" s="35" t="s">
        <v>23</v>
      </c>
      <c r="K200" s="39"/>
      <c r="M200" s="42"/>
    </row>
    <row r="201" spans="1:13" s="50" customFormat="1" ht="126.75" customHeight="1">
      <c r="A201" s="35" t="s">
        <v>291</v>
      </c>
      <c r="B201" s="40" t="s">
        <v>295</v>
      </c>
      <c r="C201" s="6" t="s">
        <v>292</v>
      </c>
      <c r="D201" s="6" t="s">
        <v>293</v>
      </c>
      <c r="E201" s="14">
        <v>1058600116464</v>
      </c>
      <c r="F201" s="14">
        <v>8616008474</v>
      </c>
      <c r="G201" s="6" t="s">
        <v>21</v>
      </c>
      <c r="H201" s="6" t="s">
        <v>79</v>
      </c>
      <c r="I201" s="38">
        <v>60968</v>
      </c>
      <c r="J201" s="35" t="s">
        <v>23</v>
      </c>
      <c r="K201" s="39"/>
      <c r="M201" s="42"/>
    </row>
    <row r="202" spans="1:13" s="50" customFormat="1" ht="176.25" customHeight="1">
      <c r="A202" s="35" t="s">
        <v>294</v>
      </c>
      <c r="B202" s="40" t="s">
        <v>295</v>
      </c>
      <c r="C202" s="6" t="s">
        <v>61</v>
      </c>
      <c r="D202" s="6" t="s">
        <v>62</v>
      </c>
      <c r="E202" s="14">
        <v>311860608900047</v>
      </c>
      <c r="F202" s="14">
        <v>861600122468</v>
      </c>
      <c r="G202" s="6" t="s">
        <v>21</v>
      </c>
      <c r="H202" s="6" t="s">
        <v>101</v>
      </c>
      <c r="I202" s="38">
        <v>240000</v>
      </c>
      <c r="J202" s="35" t="s">
        <v>23</v>
      </c>
      <c r="K202" s="39"/>
      <c r="M202" s="42"/>
    </row>
    <row r="203" spans="1:13" s="50" customFormat="1" ht="127.5" customHeight="1">
      <c r="A203" s="35" t="s">
        <v>296</v>
      </c>
      <c r="B203" s="40" t="s">
        <v>297</v>
      </c>
      <c r="C203" s="6" t="s">
        <v>25</v>
      </c>
      <c r="D203" s="6" t="s">
        <v>26</v>
      </c>
      <c r="E203" s="14">
        <v>1098606000129</v>
      </c>
      <c r="F203" s="14">
        <v>8616010498</v>
      </c>
      <c r="G203" s="16" t="s">
        <v>21</v>
      </c>
      <c r="H203" s="6" t="s">
        <v>22</v>
      </c>
      <c r="I203" s="38">
        <v>196020</v>
      </c>
      <c r="J203" s="35" t="s">
        <v>23</v>
      </c>
      <c r="K203" s="39"/>
      <c r="M203" s="42"/>
    </row>
    <row r="204" spans="1:13" s="50" customFormat="1" ht="122.25" customHeight="1">
      <c r="A204" s="35" t="s">
        <v>298</v>
      </c>
      <c r="B204" s="40" t="s">
        <v>297</v>
      </c>
      <c r="C204" s="6" t="s">
        <v>120</v>
      </c>
      <c r="D204" s="6" t="s">
        <v>121</v>
      </c>
      <c r="E204" s="14">
        <v>310860632800012</v>
      </c>
      <c r="F204" s="14">
        <v>861602050868</v>
      </c>
      <c r="G204" s="16" t="s">
        <v>21</v>
      </c>
      <c r="H204" s="6" t="s">
        <v>22</v>
      </c>
      <c r="I204" s="38">
        <v>86340</v>
      </c>
      <c r="J204" s="35" t="s">
        <v>23</v>
      </c>
      <c r="K204" s="39"/>
      <c r="M204" s="42"/>
    </row>
    <row r="205" spans="1:13" s="50" customFormat="1" ht="108" customHeight="1">
      <c r="A205" s="35" t="s">
        <v>299</v>
      </c>
      <c r="B205" s="40" t="s">
        <v>297</v>
      </c>
      <c r="C205" s="6" t="s">
        <v>81</v>
      </c>
      <c r="D205" s="6" t="s">
        <v>82</v>
      </c>
      <c r="E205" s="14">
        <v>1068606004246</v>
      </c>
      <c r="F205" s="15" t="s">
        <v>83</v>
      </c>
      <c r="G205" s="6" t="s">
        <v>21</v>
      </c>
      <c r="H205" s="6" t="s">
        <v>79</v>
      </c>
      <c r="I205" s="38">
        <v>138608</v>
      </c>
      <c r="J205" s="35" t="s">
        <v>23</v>
      </c>
      <c r="K205" s="39"/>
      <c r="M205" s="42"/>
    </row>
    <row r="206" spans="1:13" s="50" customFormat="1" ht="120" customHeight="1">
      <c r="A206" s="35" t="s">
        <v>300</v>
      </c>
      <c r="B206" s="40" t="s">
        <v>301</v>
      </c>
      <c r="C206" s="6" t="s">
        <v>302</v>
      </c>
      <c r="D206" s="6" t="s">
        <v>303</v>
      </c>
      <c r="E206" s="14">
        <v>316861700084053</v>
      </c>
      <c r="F206" s="15" t="s">
        <v>304</v>
      </c>
      <c r="G206" s="6" t="s">
        <v>258</v>
      </c>
      <c r="H206" s="6" t="s">
        <v>305</v>
      </c>
      <c r="I206" s="38">
        <v>300000</v>
      </c>
      <c r="J206" s="35" t="s">
        <v>23</v>
      </c>
      <c r="K206" s="39"/>
      <c r="M206" s="42"/>
    </row>
    <row r="207" spans="1:13" s="50" customFormat="1" ht="120" customHeight="1">
      <c r="A207" s="35" t="s">
        <v>306</v>
      </c>
      <c r="B207" s="40" t="s">
        <v>301</v>
      </c>
      <c r="C207" s="35" t="s">
        <v>307</v>
      </c>
      <c r="D207" s="35" t="s">
        <v>308</v>
      </c>
      <c r="E207" s="54" t="s">
        <v>310</v>
      </c>
      <c r="F207" s="43" t="s">
        <v>309</v>
      </c>
      <c r="G207" s="35" t="s">
        <v>258</v>
      </c>
      <c r="H207" s="35" t="s">
        <v>305</v>
      </c>
      <c r="I207" s="38">
        <v>289700</v>
      </c>
      <c r="J207" s="35" t="s">
        <v>23</v>
      </c>
      <c r="K207" s="39"/>
      <c r="M207" s="42"/>
    </row>
    <row r="208" spans="1:13" s="50" customFormat="1" ht="118.5" customHeight="1">
      <c r="A208" s="35" t="s">
        <v>311</v>
      </c>
      <c r="B208" s="40" t="s">
        <v>336</v>
      </c>
      <c r="C208" s="6" t="s">
        <v>114</v>
      </c>
      <c r="D208" s="6" t="s">
        <v>115</v>
      </c>
      <c r="E208" s="14">
        <v>309860615200035</v>
      </c>
      <c r="F208" s="14">
        <v>861600033306</v>
      </c>
      <c r="G208" s="16" t="s">
        <v>21</v>
      </c>
      <c r="H208" s="6" t="s">
        <v>22</v>
      </c>
      <c r="I208" s="38">
        <v>83720</v>
      </c>
      <c r="J208" s="35" t="s">
        <v>23</v>
      </c>
      <c r="K208" s="39"/>
      <c r="M208" s="42"/>
    </row>
    <row r="209" spans="1:13" s="50" customFormat="1" ht="110.25" customHeight="1">
      <c r="A209" s="35" t="s">
        <v>312</v>
      </c>
      <c r="B209" s="40" t="s">
        <v>336</v>
      </c>
      <c r="C209" s="6" t="s">
        <v>43</v>
      </c>
      <c r="D209" s="6" t="s">
        <v>44</v>
      </c>
      <c r="E209" s="14">
        <v>315861700038801</v>
      </c>
      <c r="F209" s="14">
        <v>666900215967</v>
      </c>
      <c r="G209" s="6" t="s">
        <v>21</v>
      </c>
      <c r="H209" s="6" t="s">
        <v>22</v>
      </c>
      <c r="I209" s="38">
        <v>25620</v>
      </c>
      <c r="J209" s="35" t="s">
        <v>23</v>
      </c>
      <c r="K209" s="39"/>
      <c r="M209" s="42"/>
    </row>
    <row r="210" spans="1:13" s="50" customFormat="1" ht="121.5" customHeight="1">
      <c r="A210" s="35" t="s">
        <v>313</v>
      </c>
      <c r="B210" s="40" t="s">
        <v>336</v>
      </c>
      <c r="C210" s="6" t="s">
        <v>61</v>
      </c>
      <c r="D210" s="6" t="s">
        <v>62</v>
      </c>
      <c r="E210" s="14">
        <v>311860608900047</v>
      </c>
      <c r="F210" s="14">
        <v>861600122468</v>
      </c>
      <c r="G210" s="6" t="s">
        <v>21</v>
      </c>
      <c r="H210" s="6" t="s">
        <v>22</v>
      </c>
      <c r="I210" s="38">
        <v>22800</v>
      </c>
      <c r="J210" s="35" t="s">
        <v>23</v>
      </c>
      <c r="K210" s="39"/>
      <c r="M210" s="42"/>
    </row>
    <row r="211" spans="1:13" s="50" customFormat="1" ht="109.5" customHeight="1">
      <c r="A211" s="35" t="s">
        <v>314</v>
      </c>
      <c r="B211" s="40" t="s">
        <v>336</v>
      </c>
      <c r="C211" s="6" t="s">
        <v>55</v>
      </c>
      <c r="D211" s="6" t="s">
        <v>56</v>
      </c>
      <c r="E211" s="14">
        <v>310860625900068</v>
      </c>
      <c r="F211" s="14">
        <v>861603326942</v>
      </c>
      <c r="G211" s="6" t="s">
        <v>21</v>
      </c>
      <c r="H211" s="6" t="s">
        <v>22</v>
      </c>
      <c r="I211" s="38">
        <v>90560</v>
      </c>
      <c r="J211" s="35" t="s">
        <v>23</v>
      </c>
      <c r="K211" s="39"/>
      <c r="M211" s="42"/>
    </row>
    <row r="212" spans="1:13" s="50" customFormat="1" ht="118.5" customHeight="1">
      <c r="A212" s="35" t="s">
        <v>315</v>
      </c>
      <c r="B212" s="40" t="s">
        <v>336</v>
      </c>
      <c r="C212" s="6" t="s">
        <v>25</v>
      </c>
      <c r="D212" s="6" t="s">
        <v>26</v>
      </c>
      <c r="E212" s="14">
        <v>1098606000129</v>
      </c>
      <c r="F212" s="14">
        <v>8616010498</v>
      </c>
      <c r="G212" s="16" t="s">
        <v>21</v>
      </c>
      <c r="H212" s="6" t="s">
        <v>22</v>
      </c>
      <c r="I212" s="38">
        <f>138840+2405.47</f>
        <v>141245.47</v>
      </c>
      <c r="J212" s="35" t="s">
        <v>23</v>
      </c>
      <c r="K212" s="39"/>
      <c r="M212" s="42"/>
    </row>
    <row r="213" spans="1:13" s="50" customFormat="1" ht="103.5" customHeight="1">
      <c r="A213" s="35" t="s">
        <v>316</v>
      </c>
      <c r="B213" s="40" t="s">
        <v>336</v>
      </c>
      <c r="C213" s="6" t="s">
        <v>37</v>
      </c>
      <c r="D213" s="6" t="s">
        <v>38</v>
      </c>
      <c r="E213" s="14">
        <v>310860612000034</v>
      </c>
      <c r="F213" s="14">
        <v>861601926165</v>
      </c>
      <c r="G213" s="6" t="s">
        <v>21</v>
      </c>
      <c r="H213" s="6" t="s">
        <v>22</v>
      </c>
      <c r="I213" s="38">
        <v>31200</v>
      </c>
      <c r="J213" s="35" t="s">
        <v>23</v>
      </c>
      <c r="K213" s="39"/>
      <c r="M213" s="42"/>
    </row>
    <row r="214" spans="1:13" s="50" customFormat="1" ht="101.25" customHeight="1">
      <c r="A214" s="35" t="s">
        <v>317</v>
      </c>
      <c r="B214" s="40" t="s">
        <v>336</v>
      </c>
      <c r="C214" s="6" t="s">
        <v>48</v>
      </c>
      <c r="D214" s="6" t="s">
        <v>50</v>
      </c>
      <c r="E214" s="14">
        <v>308860612600064</v>
      </c>
      <c r="F214" s="14">
        <v>861600808881</v>
      </c>
      <c r="G214" s="6" t="s">
        <v>21</v>
      </c>
      <c r="H214" s="6" t="s">
        <v>22</v>
      </c>
      <c r="I214" s="38">
        <v>72400</v>
      </c>
      <c r="J214" s="35" t="s">
        <v>23</v>
      </c>
      <c r="K214" s="39"/>
      <c r="M214" s="42"/>
    </row>
    <row r="215" spans="1:13" s="50" customFormat="1" ht="122.25" customHeight="1">
      <c r="A215" s="35" t="s">
        <v>318</v>
      </c>
      <c r="B215" s="40" t="s">
        <v>336</v>
      </c>
      <c r="C215" s="6" t="s">
        <v>209</v>
      </c>
      <c r="D215" s="6" t="s">
        <v>210</v>
      </c>
      <c r="E215" s="33">
        <v>313860602800041</v>
      </c>
      <c r="F215" s="33">
        <v>861600101115</v>
      </c>
      <c r="G215" s="6" t="s">
        <v>21</v>
      </c>
      <c r="H215" s="6" t="s">
        <v>22</v>
      </c>
      <c r="I215" s="38">
        <v>68513</v>
      </c>
      <c r="J215" s="35" t="s">
        <v>23</v>
      </c>
      <c r="K215" s="39"/>
      <c r="M215" s="42"/>
    </row>
    <row r="216" spans="1:13" s="50" customFormat="1" ht="144" customHeight="1">
      <c r="A216" s="35" t="s">
        <v>319</v>
      </c>
      <c r="B216" s="40" t="s">
        <v>336</v>
      </c>
      <c r="C216" s="6" t="s">
        <v>189</v>
      </c>
      <c r="D216" s="6" t="s">
        <v>190</v>
      </c>
      <c r="E216" s="14">
        <v>316861700055011</v>
      </c>
      <c r="F216" s="14">
        <v>861600018153</v>
      </c>
      <c r="G216" s="6" t="s">
        <v>21</v>
      </c>
      <c r="H216" s="6" t="s">
        <v>22</v>
      </c>
      <c r="I216" s="38">
        <v>31440</v>
      </c>
      <c r="J216" s="35" t="s">
        <v>23</v>
      </c>
      <c r="K216" s="39"/>
      <c r="M216" s="42"/>
    </row>
    <row r="217" spans="1:13" s="50" customFormat="1" ht="134.25" customHeight="1">
      <c r="A217" s="35" t="s">
        <v>320</v>
      </c>
      <c r="B217" s="40" t="s">
        <v>336</v>
      </c>
      <c r="C217" s="6" t="s">
        <v>114</v>
      </c>
      <c r="D217" s="6" t="s">
        <v>115</v>
      </c>
      <c r="E217" s="14">
        <v>309860615200035</v>
      </c>
      <c r="F217" s="14">
        <v>861600033306</v>
      </c>
      <c r="G217" s="16" t="s">
        <v>21</v>
      </c>
      <c r="H217" s="6" t="s">
        <v>22</v>
      </c>
      <c r="I217" s="38">
        <v>66500</v>
      </c>
      <c r="J217" s="35" t="s">
        <v>23</v>
      </c>
      <c r="K217" s="39"/>
      <c r="M217" s="42"/>
    </row>
    <row r="218" spans="1:13" s="50" customFormat="1" ht="134.25" customHeight="1">
      <c r="A218" s="35" t="s">
        <v>321</v>
      </c>
      <c r="B218" s="40" t="s">
        <v>336</v>
      </c>
      <c r="C218" s="6" t="s">
        <v>52</v>
      </c>
      <c r="D218" s="6" t="s">
        <v>53</v>
      </c>
      <c r="E218" s="14">
        <v>312860615800028</v>
      </c>
      <c r="F218" s="14">
        <v>861601577884</v>
      </c>
      <c r="G218" s="6" t="s">
        <v>21</v>
      </c>
      <c r="H218" s="6" t="s">
        <v>22</v>
      </c>
      <c r="I218" s="38">
        <v>59160</v>
      </c>
      <c r="J218" s="35" t="s">
        <v>23</v>
      </c>
      <c r="K218" s="39"/>
      <c r="M218" s="42"/>
    </row>
    <row r="219" spans="1:13" s="50" customFormat="1" ht="134.25" customHeight="1">
      <c r="A219" s="35" t="s">
        <v>322</v>
      </c>
      <c r="B219" s="40" t="s">
        <v>336</v>
      </c>
      <c r="C219" s="6" t="s">
        <v>34</v>
      </c>
      <c r="D219" s="6" t="s">
        <v>35</v>
      </c>
      <c r="E219" s="14">
        <v>311606179000044</v>
      </c>
      <c r="F219" s="14">
        <v>861602476007</v>
      </c>
      <c r="G219" s="6" t="s">
        <v>21</v>
      </c>
      <c r="H219" s="6" t="s">
        <v>22</v>
      </c>
      <c r="I219" s="38">
        <v>99954</v>
      </c>
      <c r="J219" s="35" t="s">
        <v>23</v>
      </c>
      <c r="K219" s="39"/>
      <c r="M219" s="42"/>
    </row>
    <row r="220" spans="1:13" s="50" customFormat="1" ht="134.25" customHeight="1">
      <c r="A220" s="35" t="s">
        <v>323</v>
      </c>
      <c r="B220" s="40" t="s">
        <v>336</v>
      </c>
      <c r="C220" s="6" t="s">
        <v>30</v>
      </c>
      <c r="D220" s="6" t="s">
        <v>32</v>
      </c>
      <c r="E220" s="14">
        <v>307860617900011</v>
      </c>
      <c r="F220" s="14">
        <v>861600788890</v>
      </c>
      <c r="G220" s="6" t="s">
        <v>21</v>
      </c>
      <c r="H220" s="6" t="s">
        <v>22</v>
      </c>
      <c r="I220" s="38">
        <v>72180</v>
      </c>
      <c r="J220" s="35" t="s">
        <v>23</v>
      </c>
      <c r="K220" s="39"/>
      <c r="M220" s="42"/>
    </row>
    <row r="221" spans="1:13" s="50" customFormat="1" ht="134.25" customHeight="1">
      <c r="A221" s="35" t="s">
        <v>324</v>
      </c>
      <c r="B221" s="40" t="s">
        <v>336</v>
      </c>
      <c r="C221" s="6" t="s">
        <v>64</v>
      </c>
      <c r="D221" s="6" t="s">
        <v>65</v>
      </c>
      <c r="E221" s="14">
        <v>314860620500032</v>
      </c>
      <c r="F221" s="14">
        <v>861601519096</v>
      </c>
      <c r="G221" s="6" t="s">
        <v>21</v>
      </c>
      <c r="H221" s="6" t="s">
        <v>22</v>
      </c>
      <c r="I221" s="38">
        <v>25200</v>
      </c>
      <c r="J221" s="35" t="s">
        <v>23</v>
      </c>
      <c r="K221" s="39"/>
      <c r="M221" s="42"/>
    </row>
    <row r="222" spans="1:13" s="50" customFormat="1" ht="134.25" customHeight="1">
      <c r="A222" s="35" t="s">
        <v>325</v>
      </c>
      <c r="B222" s="40" t="s">
        <v>336</v>
      </c>
      <c r="C222" s="6" t="s">
        <v>40</v>
      </c>
      <c r="D222" s="6" t="s">
        <v>41</v>
      </c>
      <c r="E222" s="14">
        <v>311860615200022</v>
      </c>
      <c r="F222" s="14">
        <v>861600736806</v>
      </c>
      <c r="G222" s="6" t="s">
        <v>21</v>
      </c>
      <c r="H222" s="6" t="s">
        <v>22</v>
      </c>
      <c r="I222" s="38">
        <v>72690</v>
      </c>
      <c r="J222" s="35" t="s">
        <v>23</v>
      </c>
      <c r="K222" s="39"/>
      <c r="M222" s="42"/>
    </row>
    <row r="223" spans="1:13" s="50" customFormat="1" ht="134.25" customHeight="1">
      <c r="A223" s="35" t="s">
        <v>327</v>
      </c>
      <c r="B223" s="40" t="s">
        <v>336</v>
      </c>
      <c r="C223" s="35" t="s">
        <v>19</v>
      </c>
      <c r="D223" s="35" t="s">
        <v>20</v>
      </c>
      <c r="E223" s="36">
        <v>1068606007997</v>
      </c>
      <c r="F223" s="36">
        <v>8616009439</v>
      </c>
      <c r="G223" s="37" t="s">
        <v>21</v>
      </c>
      <c r="H223" s="35" t="s">
        <v>22</v>
      </c>
      <c r="I223" s="38">
        <v>829140</v>
      </c>
      <c r="J223" s="35" t="s">
        <v>23</v>
      </c>
      <c r="K223" s="39"/>
      <c r="M223" s="42"/>
    </row>
    <row r="224" spans="1:13" s="50" customFormat="1" ht="134.25" customHeight="1">
      <c r="A224" s="35" t="s">
        <v>328</v>
      </c>
      <c r="B224" s="40" t="s">
        <v>336</v>
      </c>
      <c r="C224" s="6" t="s">
        <v>77</v>
      </c>
      <c r="D224" s="6" t="s">
        <v>78</v>
      </c>
      <c r="E224" s="14">
        <v>1128606000808</v>
      </c>
      <c r="F224" s="14">
        <v>8616011614</v>
      </c>
      <c r="G224" s="6" t="s">
        <v>21</v>
      </c>
      <c r="H224" s="6" t="s">
        <v>79</v>
      </c>
      <c r="I224" s="38">
        <v>85934</v>
      </c>
      <c r="J224" s="35" t="s">
        <v>23</v>
      </c>
      <c r="K224" s="39"/>
      <c r="M224" s="42"/>
    </row>
    <row r="225" spans="1:13" s="50" customFormat="1" ht="134.25" customHeight="1">
      <c r="A225" s="35" t="s">
        <v>330</v>
      </c>
      <c r="B225" s="40" t="s">
        <v>336</v>
      </c>
      <c r="C225" s="6" t="s">
        <v>85</v>
      </c>
      <c r="D225" s="6" t="s">
        <v>86</v>
      </c>
      <c r="E225" s="14">
        <v>304860609100115</v>
      </c>
      <c r="F225" s="14">
        <v>861600024630</v>
      </c>
      <c r="G225" s="6" t="s">
        <v>21</v>
      </c>
      <c r="H225" s="6" t="s">
        <v>79</v>
      </c>
      <c r="I225" s="38">
        <v>15432</v>
      </c>
      <c r="J225" s="35" t="s">
        <v>23</v>
      </c>
      <c r="K225" s="39"/>
      <c r="M225" s="42"/>
    </row>
    <row r="226" spans="1:13" s="50" customFormat="1" ht="134.25" customHeight="1">
      <c r="A226" s="35" t="s">
        <v>331</v>
      </c>
      <c r="B226" s="40" t="s">
        <v>336</v>
      </c>
      <c r="C226" s="6" t="s">
        <v>292</v>
      </c>
      <c r="D226" s="6" t="s">
        <v>293</v>
      </c>
      <c r="E226" s="14">
        <v>1058600116464</v>
      </c>
      <c r="F226" s="14">
        <v>8616008474</v>
      </c>
      <c r="G226" s="6" t="s">
        <v>21</v>
      </c>
      <c r="H226" s="53" t="s">
        <v>79</v>
      </c>
      <c r="I226" s="38">
        <v>52720</v>
      </c>
      <c r="J226" s="35" t="s">
        <v>23</v>
      </c>
      <c r="K226" s="39"/>
      <c r="M226" s="42"/>
    </row>
    <row r="227" spans="1:13" s="50" customFormat="1" ht="134.25" customHeight="1">
      <c r="A227" s="35" t="s">
        <v>332</v>
      </c>
      <c r="B227" s="40" t="s">
        <v>336</v>
      </c>
      <c r="C227" s="6" t="s">
        <v>81</v>
      </c>
      <c r="D227" s="6" t="s">
        <v>82</v>
      </c>
      <c r="E227" s="14">
        <v>1068606004246</v>
      </c>
      <c r="F227" s="15" t="s">
        <v>83</v>
      </c>
      <c r="G227" s="6" t="s">
        <v>21</v>
      </c>
      <c r="H227" s="6" t="s">
        <v>79</v>
      </c>
      <c r="I227" s="38">
        <v>68728</v>
      </c>
      <c r="J227" s="35" t="s">
        <v>23</v>
      </c>
      <c r="K227" s="39"/>
      <c r="M227" s="42"/>
    </row>
    <row r="228" spans="1:13" s="50" customFormat="1" ht="135" customHeight="1">
      <c r="A228" s="35" t="s">
        <v>333</v>
      </c>
      <c r="B228" s="40" t="s">
        <v>336</v>
      </c>
      <c r="C228" s="6" t="s">
        <v>52</v>
      </c>
      <c r="D228" s="6" t="s">
        <v>53</v>
      </c>
      <c r="E228" s="14">
        <v>312860615800028</v>
      </c>
      <c r="F228" s="14">
        <v>861601577884</v>
      </c>
      <c r="G228" s="6" t="s">
        <v>21</v>
      </c>
      <c r="H228" s="6" t="s">
        <v>334</v>
      </c>
      <c r="I228" s="38">
        <v>65000</v>
      </c>
      <c r="J228" s="35" t="s">
        <v>23</v>
      </c>
      <c r="K228" s="39"/>
      <c r="M228" s="42"/>
    </row>
    <row r="229" spans="1:13" s="50" customFormat="1" ht="135" customHeight="1">
      <c r="A229" s="35" t="s">
        <v>335</v>
      </c>
      <c r="B229" s="40" t="s">
        <v>337</v>
      </c>
      <c r="C229" s="6" t="s">
        <v>126</v>
      </c>
      <c r="D229" s="6" t="s">
        <v>127</v>
      </c>
      <c r="E229" s="24">
        <v>307860623400017</v>
      </c>
      <c r="F229" s="24">
        <v>861600061159</v>
      </c>
      <c r="G229" s="16" t="s">
        <v>21</v>
      </c>
      <c r="H229" s="6" t="s">
        <v>22</v>
      </c>
      <c r="I229" s="38">
        <v>4320</v>
      </c>
      <c r="J229" s="35" t="s">
        <v>23</v>
      </c>
      <c r="K229" s="39"/>
      <c r="M229" s="42"/>
    </row>
    <row r="230" spans="1:13" s="50" customFormat="1" ht="135" customHeight="1">
      <c r="A230" s="35" t="s">
        <v>338</v>
      </c>
      <c r="B230" s="40" t="s">
        <v>337</v>
      </c>
      <c r="C230" s="35" t="s">
        <v>70</v>
      </c>
      <c r="D230" s="35" t="s">
        <v>71</v>
      </c>
      <c r="E230" s="36">
        <v>308860624000068</v>
      </c>
      <c r="F230" s="36">
        <v>861601294389</v>
      </c>
      <c r="G230" s="35" t="s">
        <v>21</v>
      </c>
      <c r="H230" s="35" t="s">
        <v>22</v>
      </c>
      <c r="I230" s="38">
        <v>122800</v>
      </c>
      <c r="J230" s="35" t="s">
        <v>23</v>
      </c>
      <c r="K230" s="39"/>
      <c r="M230" s="42"/>
    </row>
    <row r="231" spans="1:13" s="50" customFormat="1" ht="135" customHeight="1">
      <c r="A231" s="35" t="s">
        <v>339</v>
      </c>
      <c r="B231" s="40" t="s">
        <v>340</v>
      </c>
      <c r="C231" s="6" t="s">
        <v>19</v>
      </c>
      <c r="D231" s="6" t="s">
        <v>20</v>
      </c>
      <c r="E231" s="14">
        <v>1068606007997</v>
      </c>
      <c r="F231" s="14">
        <v>8616009439</v>
      </c>
      <c r="G231" s="16" t="s">
        <v>21</v>
      </c>
      <c r="H231" s="6" t="s">
        <v>22</v>
      </c>
      <c r="I231" s="38">
        <v>824232</v>
      </c>
      <c r="J231" s="35" t="s">
        <v>23</v>
      </c>
      <c r="K231" s="39"/>
      <c r="M231" s="42"/>
    </row>
    <row r="232" spans="1:13" s="50" customFormat="1" ht="135" customHeight="1">
      <c r="A232" s="35" t="s">
        <v>342</v>
      </c>
      <c r="B232" s="40" t="s">
        <v>340</v>
      </c>
      <c r="C232" s="6" t="s">
        <v>30</v>
      </c>
      <c r="D232" s="6" t="s">
        <v>32</v>
      </c>
      <c r="E232" s="14">
        <v>307860617900011</v>
      </c>
      <c r="F232" s="14">
        <v>861600788890</v>
      </c>
      <c r="G232" s="6" t="s">
        <v>21</v>
      </c>
      <c r="H232" s="6" t="s">
        <v>22</v>
      </c>
      <c r="I232" s="38">
        <v>85410</v>
      </c>
      <c r="J232" s="35" t="s">
        <v>23</v>
      </c>
      <c r="K232" s="39"/>
      <c r="M232" s="42"/>
    </row>
    <row r="233" spans="1:13" s="50" customFormat="1" ht="135" customHeight="1">
      <c r="A233" s="35" t="s">
        <v>343</v>
      </c>
      <c r="B233" s="40" t="s">
        <v>340</v>
      </c>
      <c r="C233" s="6" t="s">
        <v>34</v>
      </c>
      <c r="D233" s="6" t="s">
        <v>35</v>
      </c>
      <c r="E233" s="14">
        <v>311606179000044</v>
      </c>
      <c r="F233" s="14">
        <v>861602476007</v>
      </c>
      <c r="G233" s="6" t="s">
        <v>21</v>
      </c>
      <c r="H233" s="6" t="s">
        <v>22</v>
      </c>
      <c r="I233" s="38">
        <v>88589.4</v>
      </c>
      <c r="J233" s="35" t="s">
        <v>23</v>
      </c>
      <c r="K233" s="39"/>
      <c r="M233" s="42"/>
    </row>
    <row r="234" spans="1:13" s="50" customFormat="1" ht="135" customHeight="1">
      <c r="A234" s="35" t="s">
        <v>344</v>
      </c>
      <c r="B234" s="40" t="s">
        <v>340</v>
      </c>
      <c r="C234" s="6" t="s">
        <v>37</v>
      </c>
      <c r="D234" s="6" t="s">
        <v>38</v>
      </c>
      <c r="E234" s="14">
        <v>310860612000034</v>
      </c>
      <c r="F234" s="14">
        <v>861601926165</v>
      </c>
      <c r="G234" s="6" t="s">
        <v>21</v>
      </c>
      <c r="H234" s="6" t="s">
        <v>22</v>
      </c>
      <c r="I234" s="38">
        <v>30720</v>
      </c>
      <c r="J234" s="35" t="s">
        <v>23</v>
      </c>
      <c r="K234" s="39"/>
      <c r="M234" s="42"/>
    </row>
    <row r="235" spans="1:13" s="50" customFormat="1" ht="135" customHeight="1">
      <c r="A235" s="35" t="s">
        <v>345</v>
      </c>
      <c r="B235" s="40" t="s">
        <v>340</v>
      </c>
      <c r="C235" s="6" t="s">
        <v>40</v>
      </c>
      <c r="D235" s="6" t="s">
        <v>41</v>
      </c>
      <c r="E235" s="14">
        <v>311860615200022</v>
      </c>
      <c r="F235" s="14">
        <v>861600736806</v>
      </c>
      <c r="G235" s="6" t="s">
        <v>21</v>
      </c>
      <c r="H235" s="6" t="s">
        <v>22</v>
      </c>
      <c r="I235" s="38">
        <v>47700</v>
      </c>
      <c r="J235" s="35" t="s">
        <v>23</v>
      </c>
      <c r="K235" s="39"/>
      <c r="M235" s="42"/>
    </row>
    <row r="236" spans="1:13" s="50" customFormat="1" ht="135" customHeight="1">
      <c r="A236" s="35" t="s">
        <v>346</v>
      </c>
      <c r="B236" s="40" t="s">
        <v>340</v>
      </c>
      <c r="C236" s="35" t="s">
        <v>48</v>
      </c>
      <c r="D236" s="35" t="s">
        <v>50</v>
      </c>
      <c r="E236" s="36">
        <v>308860612600064</v>
      </c>
      <c r="F236" s="36">
        <v>861600808881</v>
      </c>
      <c r="G236" s="35" t="s">
        <v>21</v>
      </c>
      <c r="H236" s="35" t="s">
        <v>22</v>
      </c>
      <c r="I236" s="38">
        <v>98920</v>
      </c>
      <c r="J236" s="35" t="s">
        <v>23</v>
      </c>
      <c r="K236" s="39"/>
      <c r="M236" s="42"/>
    </row>
    <row r="237" spans="1:13" s="50" customFormat="1" ht="135" customHeight="1">
      <c r="A237" s="35" t="s">
        <v>347</v>
      </c>
      <c r="B237" s="40" t="s">
        <v>340</v>
      </c>
      <c r="C237" s="35" t="s">
        <v>55</v>
      </c>
      <c r="D237" s="35" t="s">
        <v>56</v>
      </c>
      <c r="E237" s="36">
        <v>310860625900068</v>
      </c>
      <c r="F237" s="36">
        <v>861603326942</v>
      </c>
      <c r="G237" s="35" t="s">
        <v>21</v>
      </c>
      <c r="H237" s="35" t="s">
        <v>22</v>
      </c>
      <c r="I237" s="38">
        <v>60915</v>
      </c>
      <c r="J237" s="35" t="s">
        <v>23</v>
      </c>
      <c r="K237" s="39"/>
      <c r="M237" s="42"/>
    </row>
    <row r="238" spans="1:13" s="50" customFormat="1" ht="135" customHeight="1">
      <c r="A238" s="35" t="s">
        <v>348</v>
      </c>
      <c r="B238" s="40" t="s">
        <v>340</v>
      </c>
      <c r="C238" s="35" t="s">
        <v>61</v>
      </c>
      <c r="D238" s="35" t="s">
        <v>62</v>
      </c>
      <c r="E238" s="36">
        <v>311860608900047</v>
      </c>
      <c r="F238" s="36">
        <v>861600122468</v>
      </c>
      <c r="G238" s="35" t="s">
        <v>21</v>
      </c>
      <c r="H238" s="35" t="s">
        <v>22</v>
      </c>
      <c r="I238" s="38">
        <v>16800</v>
      </c>
      <c r="J238" s="35" t="s">
        <v>23</v>
      </c>
      <c r="K238" s="39"/>
      <c r="M238" s="42"/>
    </row>
    <row r="239" spans="1:13" s="50" customFormat="1" ht="135" customHeight="1">
      <c r="A239" s="35" t="s">
        <v>349</v>
      </c>
      <c r="B239" s="40" t="s">
        <v>340</v>
      </c>
      <c r="C239" s="35" t="s">
        <v>70</v>
      </c>
      <c r="D239" s="35" t="s">
        <v>71</v>
      </c>
      <c r="E239" s="36">
        <v>308860624000068</v>
      </c>
      <c r="F239" s="36">
        <v>861601294389</v>
      </c>
      <c r="G239" s="35" t="s">
        <v>21</v>
      </c>
      <c r="H239" s="35" t="s">
        <v>22</v>
      </c>
      <c r="I239" s="38">
        <v>113925</v>
      </c>
      <c r="J239" s="35" t="s">
        <v>23</v>
      </c>
      <c r="K239" s="39"/>
      <c r="M239" s="42"/>
    </row>
    <row r="240" spans="1:13" s="50" customFormat="1" ht="135" customHeight="1">
      <c r="A240" s="35" t="s">
        <v>350</v>
      </c>
      <c r="B240" s="40" t="s">
        <v>340</v>
      </c>
      <c r="C240" s="35" t="s">
        <v>189</v>
      </c>
      <c r="D240" s="35" t="s">
        <v>190</v>
      </c>
      <c r="E240" s="36">
        <v>316861700055011</v>
      </c>
      <c r="F240" s="36">
        <v>861600018153</v>
      </c>
      <c r="G240" s="35" t="s">
        <v>21</v>
      </c>
      <c r="H240" s="35" t="s">
        <v>22</v>
      </c>
      <c r="I240" s="38">
        <v>42200</v>
      </c>
      <c r="J240" s="35" t="s">
        <v>23</v>
      </c>
      <c r="K240" s="39"/>
      <c r="M240" s="42"/>
    </row>
    <row r="241" spans="1:13" s="50" customFormat="1" ht="135" customHeight="1">
      <c r="A241" s="35" t="s">
        <v>351</v>
      </c>
      <c r="B241" s="40" t="s">
        <v>340</v>
      </c>
      <c r="C241" s="35" t="s">
        <v>64</v>
      </c>
      <c r="D241" s="35" t="s">
        <v>65</v>
      </c>
      <c r="E241" s="36">
        <v>314860620500032</v>
      </c>
      <c r="F241" s="36">
        <v>861601519096</v>
      </c>
      <c r="G241" s="35" t="s">
        <v>21</v>
      </c>
      <c r="H241" s="35" t="s">
        <v>22</v>
      </c>
      <c r="I241" s="38">
        <v>25200</v>
      </c>
      <c r="J241" s="35" t="s">
        <v>23</v>
      </c>
      <c r="K241" s="39"/>
      <c r="M241" s="42"/>
    </row>
    <row r="242" spans="1:13" s="50" customFormat="1" ht="135" customHeight="1">
      <c r="A242" s="35" t="s">
        <v>352</v>
      </c>
      <c r="B242" s="40" t="s">
        <v>340</v>
      </c>
      <c r="C242" s="35" t="s">
        <v>52</v>
      </c>
      <c r="D242" s="35" t="s">
        <v>53</v>
      </c>
      <c r="E242" s="36">
        <v>312860615800028</v>
      </c>
      <c r="F242" s="36">
        <v>861601577884</v>
      </c>
      <c r="G242" s="35" t="s">
        <v>21</v>
      </c>
      <c r="H242" s="35" t="s">
        <v>22</v>
      </c>
      <c r="I242" s="38">
        <v>57000</v>
      </c>
      <c r="J242" s="35" t="s">
        <v>23</v>
      </c>
      <c r="K242" s="39"/>
      <c r="M242" s="42"/>
    </row>
    <row r="243" spans="1:13" s="50" customFormat="1" ht="135" customHeight="1">
      <c r="A243" s="35" t="s">
        <v>353</v>
      </c>
      <c r="B243" s="40" t="s">
        <v>340</v>
      </c>
      <c r="C243" s="35" t="s">
        <v>209</v>
      </c>
      <c r="D243" s="35" t="s">
        <v>210</v>
      </c>
      <c r="E243" s="36">
        <v>313860602800041</v>
      </c>
      <c r="F243" s="36">
        <v>861600101115</v>
      </c>
      <c r="G243" s="35" t="s">
        <v>21</v>
      </c>
      <c r="H243" s="35" t="s">
        <v>22</v>
      </c>
      <c r="I243" s="38">
        <v>21600</v>
      </c>
      <c r="J243" s="35" t="s">
        <v>23</v>
      </c>
      <c r="K243" s="39"/>
      <c r="M243" s="42"/>
    </row>
    <row r="244" spans="1:13" s="50" customFormat="1" ht="135" customHeight="1">
      <c r="A244" s="35" t="s">
        <v>354</v>
      </c>
      <c r="B244" s="40" t="s">
        <v>340</v>
      </c>
      <c r="C244" s="35" t="s">
        <v>129</v>
      </c>
      <c r="D244" s="35" t="s">
        <v>130</v>
      </c>
      <c r="E244" s="36">
        <v>313860603200051</v>
      </c>
      <c r="F244" s="36">
        <v>861601809630</v>
      </c>
      <c r="G244" s="37" t="s">
        <v>21</v>
      </c>
      <c r="H244" s="35" t="s">
        <v>22</v>
      </c>
      <c r="I244" s="38">
        <v>53251.76</v>
      </c>
      <c r="J244" s="35" t="s">
        <v>23</v>
      </c>
      <c r="K244" s="39"/>
      <c r="M244" s="42"/>
    </row>
    <row r="245" spans="1:13" s="50" customFormat="1" ht="135" customHeight="1">
      <c r="A245" s="35" t="s">
        <v>355</v>
      </c>
      <c r="B245" s="40" t="s">
        <v>340</v>
      </c>
      <c r="C245" s="35" t="s">
        <v>25</v>
      </c>
      <c r="D245" s="35" t="s">
        <v>26</v>
      </c>
      <c r="E245" s="36">
        <v>1098606000129</v>
      </c>
      <c r="F245" s="36">
        <v>8616010498</v>
      </c>
      <c r="G245" s="37" t="s">
        <v>21</v>
      </c>
      <c r="H245" s="35" t="s">
        <v>22</v>
      </c>
      <c r="I245" s="38">
        <v>121500</v>
      </c>
      <c r="J245" s="35" t="s">
        <v>23</v>
      </c>
      <c r="K245" s="39"/>
      <c r="M245" s="42"/>
    </row>
    <row r="246" spans="1:13" s="50" customFormat="1" ht="135" customHeight="1">
      <c r="A246" s="35" t="s">
        <v>356</v>
      </c>
      <c r="B246" s="40" t="s">
        <v>340</v>
      </c>
      <c r="C246" s="35" t="s">
        <v>114</v>
      </c>
      <c r="D246" s="35" t="s">
        <v>115</v>
      </c>
      <c r="E246" s="36">
        <v>309860615200035</v>
      </c>
      <c r="F246" s="36">
        <v>861600033306</v>
      </c>
      <c r="G246" s="37" t="s">
        <v>21</v>
      </c>
      <c r="H246" s="35" t="s">
        <v>22</v>
      </c>
      <c r="I246" s="38">
        <v>82518.4</v>
      </c>
      <c r="J246" s="35" t="s">
        <v>23</v>
      </c>
      <c r="K246" s="39"/>
      <c r="M246" s="42"/>
    </row>
    <row r="247" spans="1:13" s="50" customFormat="1" ht="135" customHeight="1">
      <c r="A247" s="35" t="s">
        <v>357</v>
      </c>
      <c r="B247" s="40" t="s">
        <v>340</v>
      </c>
      <c r="C247" s="35" t="s">
        <v>77</v>
      </c>
      <c r="D247" s="35" t="s">
        <v>78</v>
      </c>
      <c r="E247" s="36">
        <v>1128606000808</v>
      </c>
      <c r="F247" s="36">
        <v>8616011614</v>
      </c>
      <c r="G247" s="35" t="s">
        <v>21</v>
      </c>
      <c r="H247" s="35" t="s">
        <v>359</v>
      </c>
      <c r="I247" s="38">
        <v>86106</v>
      </c>
      <c r="J247" s="35" t="s">
        <v>23</v>
      </c>
      <c r="K247" s="39"/>
      <c r="M247" s="42"/>
    </row>
    <row r="248" spans="1:13" s="50" customFormat="1" ht="135" customHeight="1">
      <c r="A248" s="35" t="s">
        <v>360</v>
      </c>
      <c r="B248" s="40" t="s">
        <v>340</v>
      </c>
      <c r="C248" s="35" t="s">
        <v>85</v>
      </c>
      <c r="D248" s="35" t="s">
        <v>86</v>
      </c>
      <c r="E248" s="36">
        <v>304860609100115</v>
      </c>
      <c r="F248" s="36">
        <v>861600024630</v>
      </c>
      <c r="G248" s="35" t="s">
        <v>21</v>
      </c>
      <c r="H248" s="35" t="s">
        <v>359</v>
      </c>
      <c r="I248" s="38">
        <v>28760</v>
      </c>
      <c r="J248" s="35" t="s">
        <v>23</v>
      </c>
      <c r="K248" s="39"/>
      <c r="M248" s="42"/>
    </row>
    <row r="249" spans="1:13" s="50" customFormat="1" ht="135" customHeight="1">
      <c r="A249" s="35" t="s">
        <v>361</v>
      </c>
      <c r="B249" s="40" t="s">
        <v>340</v>
      </c>
      <c r="C249" s="35" t="s">
        <v>292</v>
      </c>
      <c r="D249" s="35" t="s">
        <v>293</v>
      </c>
      <c r="E249" s="36">
        <v>1058600116464</v>
      </c>
      <c r="F249" s="36">
        <v>8616008474</v>
      </c>
      <c r="G249" s="37" t="s">
        <v>21</v>
      </c>
      <c r="H249" s="35" t="s">
        <v>359</v>
      </c>
      <c r="I249" s="38">
        <v>104801.6</v>
      </c>
      <c r="J249" s="35" t="s">
        <v>23</v>
      </c>
      <c r="K249" s="39"/>
      <c r="M249" s="42"/>
    </row>
    <row r="250" spans="1:13" s="50" customFormat="1" ht="135" customHeight="1">
      <c r="A250" s="35" t="s">
        <v>362</v>
      </c>
      <c r="B250" s="40" t="s">
        <v>340</v>
      </c>
      <c r="C250" s="35" t="s">
        <v>81</v>
      </c>
      <c r="D250" s="35" t="s">
        <v>82</v>
      </c>
      <c r="E250" s="36">
        <v>1068606004246</v>
      </c>
      <c r="F250" s="43" t="s">
        <v>83</v>
      </c>
      <c r="G250" s="35" t="s">
        <v>21</v>
      </c>
      <c r="H250" s="35" t="s">
        <v>359</v>
      </c>
      <c r="I250" s="38">
        <v>110536</v>
      </c>
      <c r="J250" s="35" t="s">
        <v>23</v>
      </c>
      <c r="K250" s="39"/>
      <c r="M250" s="42"/>
    </row>
    <row r="251" spans="1:13" s="50" customFormat="1" ht="135" customHeight="1">
      <c r="A251" s="35" t="s">
        <v>363</v>
      </c>
      <c r="B251" s="40" t="s">
        <v>340</v>
      </c>
      <c r="C251" s="35" t="s">
        <v>364</v>
      </c>
      <c r="D251" s="35" t="s">
        <v>365</v>
      </c>
      <c r="E251" s="36">
        <v>304860636200023</v>
      </c>
      <c r="F251" s="36">
        <v>861600004104</v>
      </c>
      <c r="G251" s="35" t="s">
        <v>21</v>
      </c>
      <c r="H251" s="35" t="s">
        <v>359</v>
      </c>
      <c r="I251" s="38">
        <v>173386.4</v>
      </c>
      <c r="J251" s="35" t="s">
        <v>23</v>
      </c>
      <c r="K251" s="39"/>
      <c r="M251" s="42"/>
    </row>
    <row r="252" spans="1:13" s="50" customFormat="1" ht="135" customHeight="1">
      <c r="A252" s="35" t="s">
        <v>366</v>
      </c>
      <c r="B252" s="40" t="s">
        <v>340</v>
      </c>
      <c r="C252" s="35" t="s">
        <v>61</v>
      </c>
      <c r="D252" s="35" t="s">
        <v>62</v>
      </c>
      <c r="E252" s="36">
        <v>311860608900047</v>
      </c>
      <c r="F252" s="36">
        <v>861600122468</v>
      </c>
      <c r="G252" s="35" t="s">
        <v>21</v>
      </c>
      <c r="H252" s="35" t="s">
        <v>367</v>
      </c>
      <c r="I252" s="38">
        <v>141000</v>
      </c>
      <c r="J252" s="35" t="s">
        <v>23</v>
      </c>
      <c r="K252" s="39"/>
      <c r="M252" s="42"/>
    </row>
    <row r="253" spans="1:13" s="50" customFormat="1" ht="135" customHeight="1">
      <c r="A253" s="35" t="s">
        <v>368</v>
      </c>
      <c r="B253" s="40" t="s">
        <v>340</v>
      </c>
      <c r="C253" s="35" t="s">
        <v>37</v>
      </c>
      <c r="D253" s="35" t="s">
        <v>38</v>
      </c>
      <c r="E253" s="36">
        <v>310860612000034</v>
      </c>
      <c r="F253" s="36">
        <v>861601926165</v>
      </c>
      <c r="G253" s="35" t="s">
        <v>21</v>
      </c>
      <c r="H253" s="35" t="s">
        <v>367</v>
      </c>
      <c r="I253" s="38">
        <v>18500</v>
      </c>
      <c r="J253" s="35" t="s">
        <v>23</v>
      </c>
      <c r="K253" s="39"/>
      <c r="M253" s="42"/>
    </row>
    <row r="254" spans="1:13" s="50" customFormat="1" ht="135" customHeight="1">
      <c r="A254" s="35" t="s">
        <v>369</v>
      </c>
      <c r="B254" s="40" t="s">
        <v>370</v>
      </c>
      <c r="C254" s="35" t="s">
        <v>19</v>
      </c>
      <c r="D254" s="35" t="s">
        <v>20</v>
      </c>
      <c r="E254" s="36">
        <v>1068606007997</v>
      </c>
      <c r="F254" s="36">
        <v>8616009439</v>
      </c>
      <c r="G254" s="37" t="s">
        <v>21</v>
      </c>
      <c r="H254" s="35" t="s">
        <v>22</v>
      </c>
      <c r="I254" s="38">
        <v>827520</v>
      </c>
      <c r="J254" s="35" t="s">
        <v>23</v>
      </c>
      <c r="K254" s="39"/>
      <c r="M254" s="42"/>
    </row>
    <row r="255" spans="1:13" s="50" customFormat="1" ht="135" customHeight="1">
      <c r="A255" s="35" t="s">
        <v>372</v>
      </c>
      <c r="B255" s="40" t="s">
        <v>370</v>
      </c>
      <c r="C255" s="35" t="s">
        <v>30</v>
      </c>
      <c r="D255" s="35" t="s">
        <v>32</v>
      </c>
      <c r="E255" s="36">
        <v>307860617900011</v>
      </c>
      <c r="F255" s="36">
        <v>861600788890</v>
      </c>
      <c r="G255" s="35" t="s">
        <v>21</v>
      </c>
      <c r="H255" s="35" t="s">
        <v>22</v>
      </c>
      <c r="I255" s="38">
        <v>185015</v>
      </c>
      <c r="J255" s="35" t="s">
        <v>23</v>
      </c>
      <c r="K255" s="39"/>
      <c r="M255" s="42"/>
    </row>
    <row r="256" spans="1:13" s="50" customFormat="1" ht="135" customHeight="1">
      <c r="A256" s="35" t="s">
        <v>373</v>
      </c>
      <c r="B256" s="40" t="s">
        <v>370</v>
      </c>
      <c r="C256" s="35" t="s">
        <v>34</v>
      </c>
      <c r="D256" s="35" t="s">
        <v>35</v>
      </c>
      <c r="E256" s="36">
        <v>311606179000044</v>
      </c>
      <c r="F256" s="36">
        <v>861602476007</v>
      </c>
      <c r="G256" s="35" t="s">
        <v>21</v>
      </c>
      <c r="H256" s="35" t="s">
        <v>22</v>
      </c>
      <c r="I256" s="38">
        <v>88884</v>
      </c>
      <c r="J256" s="35" t="s">
        <v>23</v>
      </c>
      <c r="K256" s="39"/>
      <c r="M256" s="42"/>
    </row>
    <row r="257" spans="1:13" s="50" customFormat="1" ht="135" customHeight="1">
      <c r="A257" s="35" t="s">
        <v>374</v>
      </c>
      <c r="B257" s="40" t="s">
        <v>370</v>
      </c>
      <c r="C257" s="35" t="s">
        <v>37</v>
      </c>
      <c r="D257" s="35" t="s">
        <v>38</v>
      </c>
      <c r="E257" s="36">
        <v>310860612000034</v>
      </c>
      <c r="F257" s="36">
        <v>861601926165</v>
      </c>
      <c r="G257" s="35" t="s">
        <v>21</v>
      </c>
      <c r="H257" s="35" t="s">
        <v>22</v>
      </c>
      <c r="I257" s="38">
        <v>26880</v>
      </c>
      <c r="J257" s="35" t="s">
        <v>23</v>
      </c>
      <c r="K257" s="39"/>
      <c r="M257" s="42"/>
    </row>
    <row r="258" spans="1:13" s="50" customFormat="1" ht="135" customHeight="1">
      <c r="A258" s="35" t="s">
        <v>375</v>
      </c>
      <c r="B258" s="40" t="s">
        <v>370</v>
      </c>
      <c r="C258" s="35" t="s">
        <v>48</v>
      </c>
      <c r="D258" s="35" t="s">
        <v>50</v>
      </c>
      <c r="E258" s="36">
        <v>308860612600064</v>
      </c>
      <c r="F258" s="36">
        <v>861600808881</v>
      </c>
      <c r="G258" s="35" t="s">
        <v>21</v>
      </c>
      <c r="H258" s="35" t="s">
        <v>22</v>
      </c>
      <c r="I258" s="38">
        <v>85160</v>
      </c>
      <c r="J258" s="35" t="s">
        <v>23</v>
      </c>
      <c r="K258" s="39"/>
      <c r="M258" s="42"/>
    </row>
    <row r="259" spans="1:13" s="50" customFormat="1" ht="135" customHeight="1">
      <c r="A259" s="35" t="s">
        <v>376</v>
      </c>
      <c r="B259" s="40" t="s">
        <v>370</v>
      </c>
      <c r="C259" s="35" t="s">
        <v>55</v>
      </c>
      <c r="D259" s="35" t="s">
        <v>56</v>
      </c>
      <c r="E259" s="36">
        <v>310860625900068</v>
      </c>
      <c r="F259" s="36">
        <v>861603326942</v>
      </c>
      <c r="G259" s="35" t="s">
        <v>21</v>
      </c>
      <c r="H259" s="35" t="s">
        <v>22</v>
      </c>
      <c r="I259" s="38">
        <v>73540</v>
      </c>
      <c r="J259" s="35" t="s">
        <v>23</v>
      </c>
      <c r="K259" s="39"/>
      <c r="M259" s="42"/>
    </row>
    <row r="260" spans="1:13" s="50" customFormat="1" ht="135" customHeight="1">
      <c r="A260" s="35" t="s">
        <v>377</v>
      </c>
      <c r="B260" s="40" t="s">
        <v>370</v>
      </c>
      <c r="C260" s="35" t="s">
        <v>61</v>
      </c>
      <c r="D260" s="35" t="s">
        <v>62</v>
      </c>
      <c r="E260" s="36">
        <v>311860608900047</v>
      </c>
      <c r="F260" s="36">
        <v>861600122468</v>
      </c>
      <c r="G260" s="35" t="s">
        <v>21</v>
      </c>
      <c r="H260" s="35" t="s">
        <v>22</v>
      </c>
      <c r="I260" s="38">
        <v>12600</v>
      </c>
      <c r="J260" s="35" t="s">
        <v>23</v>
      </c>
      <c r="K260" s="39"/>
      <c r="M260" s="42"/>
    </row>
    <row r="261" spans="1:13" s="50" customFormat="1" ht="135" customHeight="1">
      <c r="A261" s="35" t="s">
        <v>378</v>
      </c>
      <c r="B261" s="40" t="s">
        <v>370</v>
      </c>
      <c r="C261" s="35" t="s">
        <v>114</v>
      </c>
      <c r="D261" s="35" t="s">
        <v>115</v>
      </c>
      <c r="E261" s="36">
        <v>309860615200035</v>
      </c>
      <c r="F261" s="36">
        <v>861600033306</v>
      </c>
      <c r="G261" s="37" t="s">
        <v>21</v>
      </c>
      <c r="H261" s="35" t="s">
        <v>22</v>
      </c>
      <c r="I261" s="38">
        <v>86494.8</v>
      </c>
      <c r="J261" s="35" t="s">
        <v>23</v>
      </c>
      <c r="K261" s="39"/>
      <c r="M261" s="42"/>
    </row>
    <row r="262" spans="1:13" s="50" customFormat="1" ht="135" customHeight="1">
      <c r="A262" s="35" t="s">
        <v>379</v>
      </c>
      <c r="B262" s="40" t="s">
        <v>370</v>
      </c>
      <c r="C262" s="35" t="s">
        <v>189</v>
      </c>
      <c r="D262" s="35" t="s">
        <v>190</v>
      </c>
      <c r="E262" s="36">
        <v>316861700055011</v>
      </c>
      <c r="F262" s="36">
        <v>861600018153</v>
      </c>
      <c r="G262" s="35" t="s">
        <v>21</v>
      </c>
      <c r="H262" s="35" t="s">
        <v>22</v>
      </c>
      <c r="I262" s="38">
        <v>30240</v>
      </c>
      <c r="J262" s="35" t="s">
        <v>23</v>
      </c>
      <c r="K262" s="39"/>
      <c r="M262" s="42"/>
    </row>
    <row r="263" spans="1:13" s="50" customFormat="1" ht="135" customHeight="1">
      <c r="A263" s="35" t="s">
        <v>380</v>
      </c>
      <c r="B263" s="40" t="s">
        <v>370</v>
      </c>
      <c r="C263" s="35" t="s">
        <v>64</v>
      </c>
      <c r="D263" s="35" t="s">
        <v>65</v>
      </c>
      <c r="E263" s="36">
        <v>314860620500032</v>
      </c>
      <c r="F263" s="36">
        <v>861601519096</v>
      </c>
      <c r="G263" s="35" t="s">
        <v>21</v>
      </c>
      <c r="H263" s="35" t="s">
        <v>22</v>
      </c>
      <c r="I263" s="38">
        <v>25200</v>
      </c>
      <c r="J263" s="35" t="s">
        <v>23</v>
      </c>
      <c r="K263" s="39"/>
      <c r="M263" s="42"/>
    </row>
    <row r="264" spans="1:13" s="50" customFormat="1" ht="135" customHeight="1">
      <c r="A264" s="35" t="s">
        <v>381</v>
      </c>
      <c r="B264" s="40" t="s">
        <v>370</v>
      </c>
      <c r="C264" s="35" t="s">
        <v>52</v>
      </c>
      <c r="D264" s="35" t="s">
        <v>53</v>
      </c>
      <c r="E264" s="36">
        <v>312860615800028</v>
      </c>
      <c r="F264" s="36">
        <v>861601577884</v>
      </c>
      <c r="G264" s="35" t="s">
        <v>21</v>
      </c>
      <c r="H264" s="35" t="s">
        <v>22</v>
      </c>
      <c r="I264" s="38">
        <v>46080</v>
      </c>
      <c r="J264" s="35" t="s">
        <v>23</v>
      </c>
      <c r="K264" s="39"/>
      <c r="M264" s="42"/>
    </row>
    <row r="265" spans="1:13" s="50" customFormat="1" ht="135" customHeight="1">
      <c r="A265" s="35" t="s">
        <v>382</v>
      </c>
      <c r="B265" s="40" t="s">
        <v>370</v>
      </c>
      <c r="C265" s="35" t="s">
        <v>209</v>
      </c>
      <c r="D265" s="35" t="s">
        <v>210</v>
      </c>
      <c r="E265" s="36">
        <v>313860602800041</v>
      </c>
      <c r="F265" s="36">
        <v>861600101115</v>
      </c>
      <c r="G265" s="35" t="s">
        <v>21</v>
      </c>
      <c r="H265" s="35" t="s">
        <v>22</v>
      </c>
      <c r="I265" s="38">
        <v>44216</v>
      </c>
      <c r="J265" s="35" t="s">
        <v>23</v>
      </c>
      <c r="K265" s="39"/>
      <c r="M265" s="42"/>
    </row>
    <row r="266" spans="1:13" s="50" customFormat="1" ht="135" customHeight="1">
      <c r="A266" s="35" t="s">
        <v>383</v>
      </c>
      <c r="B266" s="40" t="s">
        <v>370</v>
      </c>
      <c r="C266" s="35" t="s">
        <v>129</v>
      </c>
      <c r="D266" s="35" t="s">
        <v>130</v>
      </c>
      <c r="E266" s="36">
        <v>313860603200051</v>
      </c>
      <c r="F266" s="36">
        <v>861601809630</v>
      </c>
      <c r="G266" s="37" t="s">
        <v>21</v>
      </c>
      <c r="H266" s="35" t="s">
        <v>22</v>
      </c>
      <c r="I266" s="38">
        <v>61485.48</v>
      </c>
      <c r="J266" s="35" t="s">
        <v>23</v>
      </c>
      <c r="K266" s="39"/>
      <c r="M266" s="42"/>
    </row>
    <row r="267" spans="1:13" s="50" customFormat="1" ht="135" customHeight="1">
      <c r="A267" s="35" t="s">
        <v>384</v>
      </c>
      <c r="B267" s="40" t="s">
        <v>370</v>
      </c>
      <c r="C267" s="35" t="s">
        <v>25</v>
      </c>
      <c r="D267" s="35" t="s">
        <v>26</v>
      </c>
      <c r="E267" s="36">
        <v>1098606000129</v>
      </c>
      <c r="F267" s="36">
        <v>8616010498</v>
      </c>
      <c r="G267" s="37" t="s">
        <v>21</v>
      </c>
      <c r="H267" s="35" t="s">
        <v>22</v>
      </c>
      <c r="I267" s="38">
        <v>132030</v>
      </c>
      <c r="J267" s="35" t="s">
        <v>23</v>
      </c>
      <c r="K267" s="39"/>
      <c r="M267" s="42"/>
    </row>
    <row r="268" spans="1:13" s="50" customFormat="1" ht="135" customHeight="1">
      <c r="A268" s="35" t="s">
        <v>385</v>
      </c>
      <c r="B268" s="40" t="s">
        <v>370</v>
      </c>
      <c r="C268" s="35" t="s">
        <v>70</v>
      </c>
      <c r="D268" s="35" t="s">
        <v>71</v>
      </c>
      <c r="E268" s="36">
        <v>308860624000068</v>
      </c>
      <c r="F268" s="36">
        <v>861601294389</v>
      </c>
      <c r="G268" s="35" t="s">
        <v>21</v>
      </c>
      <c r="H268" s="35" t="s">
        <v>22</v>
      </c>
      <c r="I268" s="38">
        <v>136028</v>
      </c>
      <c r="J268" s="35" t="s">
        <v>23</v>
      </c>
      <c r="K268" s="39"/>
      <c r="M268" s="42"/>
    </row>
    <row r="269" spans="1:13" s="50" customFormat="1" ht="135" customHeight="1">
      <c r="A269" s="35" t="s">
        <v>386</v>
      </c>
      <c r="B269" s="40" t="s">
        <v>370</v>
      </c>
      <c r="C269" s="35" t="s">
        <v>43</v>
      </c>
      <c r="D269" s="35" t="s">
        <v>44</v>
      </c>
      <c r="E269" s="36">
        <v>315861700038801</v>
      </c>
      <c r="F269" s="36">
        <v>666900215967</v>
      </c>
      <c r="G269" s="35" t="s">
        <v>21</v>
      </c>
      <c r="H269" s="35" t="s">
        <v>22</v>
      </c>
      <c r="I269" s="38">
        <v>149721</v>
      </c>
      <c r="J269" s="35" t="s">
        <v>23</v>
      </c>
      <c r="K269" s="39"/>
      <c r="M269" s="42"/>
    </row>
    <row r="270" spans="1:13" s="50" customFormat="1" ht="135" customHeight="1">
      <c r="A270" s="35" t="s">
        <v>387</v>
      </c>
      <c r="B270" s="40" t="s">
        <v>370</v>
      </c>
      <c r="C270" s="35" t="s">
        <v>77</v>
      </c>
      <c r="D270" s="35" t="s">
        <v>78</v>
      </c>
      <c r="E270" s="36">
        <v>1128606000808</v>
      </c>
      <c r="F270" s="36">
        <v>8616011614</v>
      </c>
      <c r="G270" s="35" t="s">
        <v>21</v>
      </c>
      <c r="H270" s="35" t="s">
        <v>359</v>
      </c>
      <c r="I270" s="38">
        <v>60766.1</v>
      </c>
      <c r="J270" s="35" t="s">
        <v>23</v>
      </c>
      <c r="K270" s="39"/>
      <c r="M270" s="42"/>
    </row>
    <row r="271" spans="1:13" s="50" customFormat="1" ht="135" customHeight="1">
      <c r="A271" s="35" t="s">
        <v>388</v>
      </c>
      <c r="B271" s="40" t="s">
        <v>370</v>
      </c>
      <c r="C271" s="35" t="s">
        <v>85</v>
      </c>
      <c r="D271" s="35" t="s">
        <v>86</v>
      </c>
      <c r="E271" s="36">
        <v>304860609100115</v>
      </c>
      <c r="F271" s="36">
        <v>861600024630</v>
      </c>
      <c r="G271" s="35" t="s">
        <v>21</v>
      </c>
      <c r="H271" s="35" t="s">
        <v>359</v>
      </c>
      <c r="I271" s="38">
        <v>49328</v>
      </c>
      <c r="J271" s="35" t="s">
        <v>23</v>
      </c>
      <c r="K271" s="39"/>
      <c r="M271" s="42"/>
    </row>
    <row r="272" spans="1:13" s="50" customFormat="1" ht="135" customHeight="1">
      <c r="A272" s="35" t="s">
        <v>389</v>
      </c>
      <c r="B272" s="40" t="s">
        <v>370</v>
      </c>
      <c r="C272" s="35" t="s">
        <v>189</v>
      </c>
      <c r="D272" s="35" t="s">
        <v>190</v>
      </c>
      <c r="E272" s="36">
        <v>316861700055011</v>
      </c>
      <c r="F272" s="36">
        <v>861600018153</v>
      </c>
      <c r="G272" s="35" t="s">
        <v>21</v>
      </c>
      <c r="H272" s="35" t="s">
        <v>391</v>
      </c>
      <c r="I272" s="38">
        <v>46500</v>
      </c>
      <c r="J272" s="35" t="s">
        <v>23</v>
      </c>
      <c r="K272" s="39"/>
      <c r="M272" s="42"/>
    </row>
    <row r="273" spans="1:13" s="50" customFormat="1" ht="135" customHeight="1">
      <c r="A273" s="35" t="s">
        <v>390</v>
      </c>
      <c r="B273" s="40" t="s">
        <v>370</v>
      </c>
      <c r="C273" s="35" t="s">
        <v>137</v>
      </c>
      <c r="D273" s="35" t="s">
        <v>138</v>
      </c>
      <c r="E273" s="36">
        <v>313860605800051</v>
      </c>
      <c r="F273" s="36">
        <v>860600391638</v>
      </c>
      <c r="G273" s="37" t="s">
        <v>21</v>
      </c>
      <c r="H273" s="35" t="s">
        <v>391</v>
      </c>
      <c r="I273" s="38">
        <v>25000</v>
      </c>
      <c r="J273" s="35" t="s">
        <v>23</v>
      </c>
      <c r="K273" s="39"/>
      <c r="M273" s="42"/>
    </row>
    <row r="274" spans="1:13" s="50" customFormat="1" ht="135" customHeight="1">
      <c r="A274" s="35" t="s">
        <v>392</v>
      </c>
      <c r="B274" s="40" t="s">
        <v>370</v>
      </c>
      <c r="C274" s="35" t="s">
        <v>94</v>
      </c>
      <c r="D274" s="35" t="s">
        <v>95</v>
      </c>
      <c r="E274" s="36">
        <v>1058600121161</v>
      </c>
      <c r="F274" s="36">
        <v>8616008509</v>
      </c>
      <c r="G274" s="35" t="s">
        <v>21</v>
      </c>
      <c r="H274" s="35" t="s">
        <v>393</v>
      </c>
      <c r="I274" s="38">
        <v>359598.6</v>
      </c>
      <c r="J274" s="35" t="s">
        <v>23</v>
      </c>
      <c r="K274" s="39"/>
      <c r="M274" s="42"/>
    </row>
    <row r="275" spans="1:13" s="50" customFormat="1" ht="135" customHeight="1">
      <c r="A275" s="35" t="s">
        <v>394</v>
      </c>
      <c r="B275" s="40" t="s">
        <v>395</v>
      </c>
      <c r="C275" s="35" t="s">
        <v>43</v>
      </c>
      <c r="D275" s="35" t="s">
        <v>44</v>
      </c>
      <c r="E275" s="36">
        <v>315861700038801</v>
      </c>
      <c r="F275" s="36">
        <v>666900215967</v>
      </c>
      <c r="G275" s="35" t="s">
        <v>21</v>
      </c>
      <c r="H275" s="35" t="s">
        <v>22</v>
      </c>
      <c r="I275" s="38">
        <v>25620</v>
      </c>
      <c r="J275" s="35" t="s">
        <v>23</v>
      </c>
      <c r="K275" s="39"/>
      <c r="M275" s="42"/>
    </row>
    <row r="276" spans="1:13" s="50" customFormat="1" ht="135" customHeight="1">
      <c r="A276" s="35" t="s">
        <v>396</v>
      </c>
      <c r="B276" s="40" t="s">
        <v>395</v>
      </c>
      <c r="C276" s="35" t="s">
        <v>61</v>
      </c>
      <c r="D276" s="35" t="s">
        <v>62</v>
      </c>
      <c r="E276" s="36">
        <v>311860608900047</v>
      </c>
      <c r="F276" s="36">
        <v>861600122468</v>
      </c>
      <c r="G276" s="35" t="s">
        <v>21</v>
      </c>
      <c r="H276" s="35" t="s">
        <v>22</v>
      </c>
      <c r="I276" s="38">
        <v>22800</v>
      </c>
      <c r="J276" s="35" t="s">
        <v>23</v>
      </c>
      <c r="K276" s="39"/>
      <c r="M276" s="42"/>
    </row>
    <row r="277" spans="1:13" s="50" customFormat="1" ht="135" customHeight="1">
      <c r="A277" s="35" t="s">
        <v>397</v>
      </c>
      <c r="B277" s="40" t="s">
        <v>395</v>
      </c>
      <c r="C277" s="35" t="s">
        <v>55</v>
      </c>
      <c r="D277" s="35" t="s">
        <v>56</v>
      </c>
      <c r="E277" s="36">
        <v>310860625900068</v>
      </c>
      <c r="F277" s="36">
        <v>861603326942</v>
      </c>
      <c r="G277" s="35" t="s">
        <v>21</v>
      </c>
      <c r="H277" s="35" t="s">
        <v>22</v>
      </c>
      <c r="I277" s="38">
        <v>90560</v>
      </c>
      <c r="J277" s="35" t="s">
        <v>23</v>
      </c>
      <c r="K277" s="39"/>
      <c r="M277" s="42"/>
    </row>
    <row r="278" spans="1:13" s="50" customFormat="1" ht="135" customHeight="1">
      <c r="A278" s="35" t="s">
        <v>398</v>
      </c>
      <c r="B278" s="40" t="s">
        <v>395</v>
      </c>
      <c r="C278" s="35" t="s">
        <v>25</v>
      </c>
      <c r="D278" s="35" t="s">
        <v>26</v>
      </c>
      <c r="E278" s="36">
        <v>1098606000129</v>
      </c>
      <c r="F278" s="36">
        <v>8616010498</v>
      </c>
      <c r="G278" s="37" t="s">
        <v>21</v>
      </c>
      <c r="H278" s="35" t="s">
        <v>22</v>
      </c>
      <c r="I278" s="38">
        <v>138840</v>
      </c>
      <c r="J278" s="35" t="s">
        <v>23</v>
      </c>
      <c r="K278" s="39"/>
      <c r="M278" s="42"/>
    </row>
    <row r="279" spans="1:13" s="50" customFormat="1" ht="135" customHeight="1">
      <c r="A279" s="35" t="s">
        <v>399</v>
      </c>
      <c r="B279" s="40" t="s">
        <v>395</v>
      </c>
      <c r="C279" s="35" t="s">
        <v>37</v>
      </c>
      <c r="D279" s="35" t="s">
        <v>38</v>
      </c>
      <c r="E279" s="36">
        <v>310860612000034</v>
      </c>
      <c r="F279" s="36">
        <v>861601926165</v>
      </c>
      <c r="G279" s="35" t="s">
        <v>21</v>
      </c>
      <c r="H279" s="35" t="s">
        <v>22</v>
      </c>
      <c r="I279" s="38">
        <v>31200</v>
      </c>
      <c r="J279" s="35" t="s">
        <v>23</v>
      </c>
      <c r="K279" s="39"/>
      <c r="M279" s="42"/>
    </row>
    <row r="280" spans="1:13" s="50" customFormat="1" ht="135" customHeight="1">
      <c r="A280" s="35" t="s">
        <v>400</v>
      </c>
      <c r="B280" s="40" t="s">
        <v>395</v>
      </c>
      <c r="C280" s="35" t="s">
        <v>48</v>
      </c>
      <c r="D280" s="35" t="s">
        <v>50</v>
      </c>
      <c r="E280" s="36">
        <v>308860612600064</v>
      </c>
      <c r="F280" s="36">
        <v>861600808881</v>
      </c>
      <c r="G280" s="35" t="s">
        <v>21</v>
      </c>
      <c r="H280" s="35" t="s">
        <v>22</v>
      </c>
      <c r="I280" s="38">
        <v>72400</v>
      </c>
      <c r="J280" s="35" t="s">
        <v>23</v>
      </c>
      <c r="K280" s="39"/>
      <c r="M280" s="42"/>
    </row>
    <row r="281" spans="1:13" s="50" customFormat="1" ht="135" customHeight="1">
      <c r="A281" s="35" t="s">
        <v>401</v>
      </c>
      <c r="B281" s="40" t="s">
        <v>395</v>
      </c>
      <c r="C281" s="35" t="s">
        <v>209</v>
      </c>
      <c r="D281" s="35" t="s">
        <v>210</v>
      </c>
      <c r="E281" s="36">
        <v>313860602800041</v>
      </c>
      <c r="F281" s="36">
        <v>861600101115</v>
      </c>
      <c r="G281" s="35" t="s">
        <v>21</v>
      </c>
      <c r="H281" s="35" t="s">
        <v>22</v>
      </c>
      <c r="I281" s="38">
        <v>68513</v>
      </c>
      <c r="J281" s="35" t="s">
        <v>23</v>
      </c>
      <c r="K281" s="39"/>
      <c r="M281" s="42"/>
    </row>
    <row r="282" spans="1:13" s="50" customFormat="1" ht="135" customHeight="1">
      <c r="A282" s="35" t="s">
        <v>402</v>
      </c>
      <c r="B282" s="40" t="s">
        <v>395</v>
      </c>
      <c r="C282" s="35" t="s">
        <v>189</v>
      </c>
      <c r="D282" s="35" t="s">
        <v>190</v>
      </c>
      <c r="E282" s="36">
        <v>316861700055011</v>
      </c>
      <c r="F282" s="36">
        <v>861600018153</v>
      </c>
      <c r="G282" s="35" t="s">
        <v>21</v>
      </c>
      <c r="H282" s="35" t="s">
        <v>22</v>
      </c>
      <c r="I282" s="38">
        <v>31440</v>
      </c>
      <c r="J282" s="35" t="s">
        <v>23</v>
      </c>
      <c r="K282" s="39"/>
      <c r="M282" s="42"/>
    </row>
    <row r="283" spans="1:13" s="50" customFormat="1" ht="135" customHeight="1">
      <c r="A283" s="35" t="s">
        <v>403</v>
      </c>
      <c r="B283" s="40" t="s">
        <v>395</v>
      </c>
      <c r="C283" s="35" t="s">
        <v>114</v>
      </c>
      <c r="D283" s="35" t="s">
        <v>115</v>
      </c>
      <c r="E283" s="36">
        <v>309860615200035</v>
      </c>
      <c r="F283" s="36">
        <v>861600033306</v>
      </c>
      <c r="G283" s="37" t="s">
        <v>21</v>
      </c>
      <c r="H283" s="35" t="s">
        <v>22</v>
      </c>
      <c r="I283" s="38">
        <v>66500</v>
      </c>
      <c r="J283" s="35" t="s">
        <v>23</v>
      </c>
      <c r="K283" s="39"/>
      <c r="M283" s="42"/>
    </row>
    <row r="284" spans="1:13" s="50" customFormat="1" ht="135" customHeight="1">
      <c r="A284" s="35" t="s">
        <v>404</v>
      </c>
      <c r="B284" s="40" t="s">
        <v>395</v>
      </c>
      <c r="C284" s="35" t="s">
        <v>52</v>
      </c>
      <c r="D284" s="35" t="s">
        <v>53</v>
      </c>
      <c r="E284" s="36">
        <v>312860615800028</v>
      </c>
      <c r="F284" s="36">
        <v>861601577884</v>
      </c>
      <c r="G284" s="35" t="s">
        <v>21</v>
      </c>
      <c r="H284" s="35" t="s">
        <v>22</v>
      </c>
      <c r="I284" s="38">
        <v>59160</v>
      </c>
      <c r="J284" s="35" t="s">
        <v>23</v>
      </c>
      <c r="K284" s="39"/>
      <c r="M284" s="42"/>
    </row>
    <row r="285" spans="1:13" s="50" customFormat="1" ht="135" customHeight="1">
      <c r="A285" s="35" t="s">
        <v>405</v>
      </c>
      <c r="B285" s="40" t="s">
        <v>395</v>
      </c>
      <c r="C285" s="35" t="s">
        <v>34</v>
      </c>
      <c r="D285" s="35" t="s">
        <v>35</v>
      </c>
      <c r="E285" s="36">
        <v>311606179000044</v>
      </c>
      <c r="F285" s="36">
        <v>861602476007</v>
      </c>
      <c r="G285" s="35" t="s">
        <v>21</v>
      </c>
      <c r="H285" s="35" t="s">
        <v>22</v>
      </c>
      <c r="I285" s="38">
        <v>99954</v>
      </c>
      <c r="J285" s="35" t="s">
        <v>23</v>
      </c>
      <c r="K285" s="39"/>
      <c r="M285" s="42"/>
    </row>
    <row r="286" spans="1:13" s="50" customFormat="1" ht="135" customHeight="1">
      <c r="A286" s="35" t="s">
        <v>406</v>
      </c>
      <c r="B286" s="40" t="s">
        <v>395</v>
      </c>
      <c r="C286" s="35" t="s">
        <v>30</v>
      </c>
      <c r="D286" s="35" t="s">
        <v>32</v>
      </c>
      <c r="E286" s="36">
        <v>307860617900011</v>
      </c>
      <c r="F286" s="36">
        <v>861600788890</v>
      </c>
      <c r="G286" s="35" t="s">
        <v>21</v>
      </c>
      <c r="H286" s="35" t="s">
        <v>22</v>
      </c>
      <c r="I286" s="38">
        <v>72180</v>
      </c>
      <c r="J286" s="35" t="s">
        <v>23</v>
      </c>
      <c r="K286" s="39"/>
      <c r="M286" s="42"/>
    </row>
    <row r="287" spans="1:13" s="50" customFormat="1" ht="135" customHeight="1">
      <c r="A287" s="35" t="s">
        <v>407</v>
      </c>
      <c r="B287" s="40" t="s">
        <v>395</v>
      </c>
      <c r="C287" s="35" t="s">
        <v>64</v>
      </c>
      <c r="D287" s="35" t="s">
        <v>65</v>
      </c>
      <c r="E287" s="36">
        <v>314860620500032</v>
      </c>
      <c r="F287" s="36">
        <v>861601519096</v>
      </c>
      <c r="G287" s="35" t="s">
        <v>21</v>
      </c>
      <c r="H287" s="35" t="s">
        <v>22</v>
      </c>
      <c r="I287" s="38">
        <v>25200</v>
      </c>
      <c r="J287" s="35" t="s">
        <v>23</v>
      </c>
      <c r="K287" s="39"/>
      <c r="M287" s="42"/>
    </row>
    <row r="288" spans="1:13" s="50" customFormat="1" ht="135" customHeight="1">
      <c r="A288" s="35" t="s">
        <v>408</v>
      </c>
      <c r="B288" s="40" t="s">
        <v>395</v>
      </c>
      <c r="C288" s="35" t="s">
        <v>40</v>
      </c>
      <c r="D288" s="35" t="s">
        <v>41</v>
      </c>
      <c r="E288" s="36">
        <v>311860615200022</v>
      </c>
      <c r="F288" s="36">
        <v>861600736806</v>
      </c>
      <c r="G288" s="35" t="s">
        <v>21</v>
      </c>
      <c r="H288" s="35" t="s">
        <v>22</v>
      </c>
      <c r="I288" s="38">
        <v>72690</v>
      </c>
      <c r="J288" s="35" t="s">
        <v>23</v>
      </c>
      <c r="K288" s="39"/>
      <c r="M288" s="42"/>
    </row>
    <row r="289" spans="1:13" s="50" customFormat="1" ht="135" customHeight="1">
      <c r="A289" s="35" t="s">
        <v>410</v>
      </c>
      <c r="B289" s="40" t="s">
        <v>395</v>
      </c>
      <c r="C289" s="35" t="s">
        <v>19</v>
      </c>
      <c r="D289" s="35" t="s">
        <v>20</v>
      </c>
      <c r="E289" s="36">
        <v>1068606007997</v>
      </c>
      <c r="F289" s="36">
        <v>8616009439</v>
      </c>
      <c r="G289" s="37" t="s">
        <v>21</v>
      </c>
      <c r="H289" s="35" t="s">
        <v>22</v>
      </c>
      <c r="I289" s="38">
        <v>829140</v>
      </c>
      <c r="J289" s="35" t="s">
        <v>23</v>
      </c>
      <c r="K289" s="39"/>
      <c r="M289" s="42"/>
    </row>
    <row r="290" spans="1:13" s="50" customFormat="1" ht="135" customHeight="1">
      <c r="A290" s="35" t="s">
        <v>411</v>
      </c>
      <c r="B290" s="40" t="s">
        <v>395</v>
      </c>
      <c r="C290" s="35" t="s">
        <v>25</v>
      </c>
      <c r="D290" s="35" t="s">
        <v>26</v>
      </c>
      <c r="E290" s="36">
        <v>1098606000129</v>
      </c>
      <c r="F290" s="36">
        <v>8616010498</v>
      </c>
      <c r="G290" s="37" t="s">
        <v>21</v>
      </c>
      <c r="H290" s="35" t="s">
        <v>22</v>
      </c>
      <c r="I290" s="38">
        <v>2405.47</v>
      </c>
      <c r="J290" s="35" t="s">
        <v>23</v>
      </c>
      <c r="K290" s="39"/>
      <c r="M290" s="42"/>
    </row>
    <row r="291" spans="1:13" s="50" customFormat="1" ht="135" customHeight="1">
      <c r="A291" s="35" t="s">
        <v>412</v>
      </c>
      <c r="B291" s="40" t="s">
        <v>395</v>
      </c>
      <c r="C291" s="35" t="s">
        <v>19</v>
      </c>
      <c r="D291" s="35" t="s">
        <v>20</v>
      </c>
      <c r="E291" s="36">
        <v>1068606007997</v>
      </c>
      <c r="F291" s="36">
        <v>8616009439</v>
      </c>
      <c r="G291" s="37" t="s">
        <v>21</v>
      </c>
      <c r="H291" s="35" t="s">
        <v>22</v>
      </c>
      <c r="I291" s="38">
        <v>824232</v>
      </c>
      <c r="J291" s="35" t="s">
        <v>23</v>
      </c>
      <c r="K291" s="39"/>
      <c r="M291" s="42"/>
    </row>
    <row r="292" spans="1:13" s="50" customFormat="1" ht="135" customHeight="1">
      <c r="A292" s="35" t="s">
        <v>414</v>
      </c>
      <c r="B292" s="40" t="s">
        <v>395</v>
      </c>
      <c r="C292" s="35" t="s">
        <v>30</v>
      </c>
      <c r="D292" s="35" t="s">
        <v>32</v>
      </c>
      <c r="E292" s="36">
        <v>307860617900011</v>
      </c>
      <c r="F292" s="36">
        <v>861600788890</v>
      </c>
      <c r="G292" s="35" t="s">
        <v>21</v>
      </c>
      <c r="H292" s="35" t="s">
        <v>22</v>
      </c>
      <c r="I292" s="38">
        <v>85410</v>
      </c>
      <c r="J292" s="35" t="s">
        <v>23</v>
      </c>
      <c r="K292" s="39"/>
      <c r="M292" s="42"/>
    </row>
    <row r="293" spans="1:13" s="50" customFormat="1" ht="135" customHeight="1">
      <c r="A293" s="35" t="s">
        <v>415</v>
      </c>
      <c r="B293" s="40" t="s">
        <v>395</v>
      </c>
      <c r="C293" s="35" t="s">
        <v>34</v>
      </c>
      <c r="D293" s="35" t="s">
        <v>35</v>
      </c>
      <c r="E293" s="36">
        <v>311606179000044</v>
      </c>
      <c r="F293" s="36">
        <v>861602476007</v>
      </c>
      <c r="G293" s="35" t="s">
        <v>21</v>
      </c>
      <c r="H293" s="35" t="s">
        <v>22</v>
      </c>
      <c r="I293" s="38">
        <v>88589.4</v>
      </c>
      <c r="J293" s="35" t="s">
        <v>23</v>
      </c>
      <c r="K293" s="39"/>
      <c r="M293" s="42"/>
    </row>
    <row r="294" spans="1:13" s="50" customFormat="1" ht="135" customHeight="1">
      <c r="A294" s="35" t="s">
        <v>416</v>
      </c>
      <c r="B294" s="40" t="s">
        <v>395</v>
      </c>
      <c r="C294" s="35" t="s">
        <v>37</v>
      </c>
      <c r="D294" s="35" t="s">
        <v>38</v>
      </c>
      <c r="E294" s="36">
        <v>310860612000034</v>
      </c>
      <c r="F294" s="36">
        <v>861601926165</v>
      </c>
      <c r="G294" s="35" t="s">
        <v>21</v>
      </c>
      <c r="H294" s="35" t="s">
        <v>22</v>
      </c>
      <c r="I294" s="38">
        <v>30720</v>
      </c>
      <c r="J294" s="35" t="s">
        <v>23</v>
      </c>
      <c r="K294" s="39"/>
      <c r="M294" s="42"/>
    </row>
    <row r="295" spans="1:13" s="50" customFormat="1" ht="135" customHeight="1">
      <c r="A295" s="35" t="s">
        <v>417</v>
      </c>
      <c r="B295" s="40" t="s">
        <v>395</v>
      </c>
      <c r="C295" s="35" t="s">
        <v>40</v>
      </c>
      <c r="D295" s="35" t="s">
        <v>41</v>
      </c>
      <c r="E295" s="36">
        <v>311860615200022</v>
      </c>
      <c r="F295" s="36">
        <v>861600736806</v>
      </c>
      <c r="G295" s="35" t="s">
        <v>21</v>
      </c>
      <c r="H295" s="35" t="s">
        <v>22</v>
      </c>
      <c r="I295" s="38">
        <v>47700</v>
      </c>
      <c r="J295" s="35" t="s">
        <v>23</v>
      </c>
      <c r="K295" s="39"/>
      <c r="M295" s="42"/>
    </row>
    <row r="296" spans="1:13" s="50" customFormat="1" ht="135" customHeight="1">
      <c r="A296" s="35" t="s">
        <v>418</v>
      </c>
      <c r="B296" s="40" t="s">
        <v>395</v>
      </c>
      <c r="C296" s="35" t="s">
        <v>48</v>
      </c>
      <c r="D296" s="35" t="s">
        <v>50</v>
      </c>
      <c r="E296" s="36">
        <v>308860612600064</v>
      </c>
      <c r="F296" s="36">
        <v>861600808881</v>
      </c>
      <c r="G296" s="35" t="s">
        <v>21</v>
      </c>
      <c r="H296" s="35" t="s">
        <v>22</v>
      </c>
      <c r="I296" s="38">
        <v>98920</v>
      </c>
      <c r="J296" s="35" t="s">
        <v>23</v>
      </c>
      <c r="K296" s="39"/>
      <c r="M296" s="42"/>
    </row>
    <row r="297" spans="1:13" s="50" customFormat="1" ht="135" customHeight="1">
      <c r="A297" s="35" t="s">
        <v>419</v>
      </c>
      <c r="B297" s="40" t="s">
        <v>395</v>
      </c>
      <c r="C297" s="35" t="s">
        <v>55</v>
      </c>
      <c r="D297" s="35" t="s">
        <v>56</v>
      </c>
      <c r="E297" s="36">
        <v>310860625900068</v>
      </c>
      <c r="F297" s="36">
        <v>861603326942</v>
      </c>
      <c r="G297" s="35" t="s">
        <v>21</v>
      </c>
      <c r="H297" s="35" t="s">
        <v>22</v>
      </c>
      <c r="I297" s="38">
        <v>60915</v>
      </c>
      <c r="J297" s="35" t="s">
        <v>23</v>
      </c>
      <c r="K297" s="39"/>
      <c r="M297" s="42"/>
    </row>
    <row r="298" spans="1:13" s="50" customFormat="1" ht="135" customHeight="1">
      <c r="A298" s="35" t="s">
        <v>420</v>
      </c>
      <c r="B298" s="40" t="s">
        <v>395</v>
      </c>
      <c r="C298" s="35" t="s">
        <v>61</v>
      </c>
      <c r="D298" s="35" t="s">
        <v>62</v>
      </c>
      <c r="E298" s="36">
        <v>311860608900047</v>
      </c>
      <c r="F298" s="36">
        <v>861600122468</v>
      </c>
      <c r="G298" s="35" t="s">
        <v>21</v>
      </c>
      <c r="H298" s="35" t="s">
        <v>22</v>
      </c>
      <c r="I298" s="38">
        <v>16800</v>
      </c>
      <c r="J298" s="35" t="s">
        <v>23</v>
      </c>
      <c r="K298" s="39"/>
      <c r="M298" s="42"/>
    </row>
    <row r="299" spans="1:13" s="50" customFormat="1" ht="135" customHeight="1">
      <c r="A299" s="35" t="s">
        <v>421</v>
      </c>
      <c r="B299" s="40" t="s">
        <v>395</v>
      </c>
      <c r="C299" s="35" t="s">
        <v>70</v>
      </c>
      <c r="D299" s="35" t="s">
        <v>71</v>
      </c>
      <c r="E299" s="36">
        <v>308860624000068</v>
      </c>
      <c r="F299" s="36">
        <v>861601294389</v>
      </c>
      <c r="G299" s="35" t="s">
        <v>21</v>
      </c>
      <c r="H299" s="35" t="s">
        <v>22</v>
      </c>
      <c r="I299" s="38">
        <v>113925</v>
      </c>
      <c r="J299" s="35" t="s">
        <v>23</v>
      </c>
      <c r="K299" s="39"/>
      <c r="M299" s="42"/>
    </row>
    <row r="300" spans="1:13" s="50" customFormat="1" ht="135" customHeight="1">
      <c r="A300" s="35" t="s">
        <v>422</v>
      </c>
      <c r="B300" s="40" t="s">
        <v>395</v>
      </c>
      <c r="C300" s="35" t="s">
        <v>189</v>
      </c>
      <c r="D300" s="35" t="s">
        <v>190</v>
      </c>
      <c r="E300" s="36">
        <v>316861700055011</v>
      </c>
      <c r="F300" s="36">
        <v>861600018153</v>
      </c>
      <c r="G300" s="35" t="s">
        <v>21</v>
      </c>
      <c r="H300" s="35" t="s">
        <v>22</v>
      </c>
      <c r="I300" s="38">
        <v>42200</v>
      </c>
      <c r="J300" s="35" t="s">
        <v>23</v>
      </c>
      <c r="K300" s="39"/>
      <c r="M300" s="42"/>
    </row>
    <row r="301" spans="1:13" s="50" customFormat="1" ht="135" customHeight="1">
      <c r="A301" s="35" t="s">
        <v>423</v>
      </c>
      <c r="B301" s="40" t="s">
        <v>395</v>
      </c>
      <c r="C301" s="35" t="s">
        <v>64</v>
      </c>
      <c r="D301" s="35" t="s">
        <v>65</v>
      </c>
      <c r="E301" s="36">
        <v>314860620500032</v>
      </c>
      <c r="F301" s="36">
        <v>861601519096</v>
      </c>
      <c r="G301" s="35" t="s">
        <v>21</v>
      </c>
      <c r="H301" s="35" t="s">
        <v>22</v>
      </c>
      <c r="I301" s="38">
        <v>25200</v>
      </c>
      <c r="J301" s="35" t="s">
        <v>23</v>
      </c>
      <c r="K301" s="39"/>
      <c r="M301" s="42"/>
    </row>
    <row r="302" spans="1:13" s="50" customFormat="1" ht="135" customHeight="1">
      <c r="A302" s="35" t="s">
        <v>424</v>
      </c>
      <c r="B302" s="40" t="s">
        <v>395</v>
      </c>
      <c r="C302" s="35" t="s">
        <v>52</v>
      </c>
      <c r="D302" s="35" t="s">
        <v>53</v>
      </c>
      <c r="E302" s="36">
        <v>312860615800028</v>
      </c>
      <c r="F302" s="36">
        <v>861601577884</v>
      </c>
      <c r="G302" s="35" t="s">
        <v>21</v>
      </c>
      <c r="H302" s="35" t="s">
        <v>22</v>
      </c>
      <c r="I302" s="38">
        <v>57000</v>
      </c>
      <c r="J302" s="35" t="s">
        <v>23</v>
      </c>
      <c r="K302" s="39"/>
      <c r="M302" s="42"/>
    </row>
    <row r="303" spans="1:13" s="50" customFormat="1" ht="135" customHeight="1">
      <c r="A303" s="35" t="s">
        <v>425</v>
      </c>
      <c r="B303" s="40" t="s">
        <v>395</v>
      </c>
      <c r="C303" s="35" t="s">
        <v>209</v>
      </c>
      <c r="D303" s="35" t="s">
        <v>210</v>
      </c>
      <c r="E303" s="36">
        <v>313860602800041</v>
      </c>
      <c r="F303" s="36">
        <v>861600101115</v>
      </c>
      <c r="G303" s="35" t="s">
        <v>21</v>
      </c>
      <c r="H303" s="35" t="s">
        <v>22</v>
      </c>
      <c r="I303" s="38">
        <v>21600</v>
      </c>
      <c r="J303" s="35" t="s">
        <v>23</v>
      </c>
      <c r="K303" s="39"/>
      <c r="M303" s="42"/>
    </row>
    <row r="304" spans="1:13" s="50" customFormat="1" ht="135" customHeight="1">
      <c r="A304" s="35" t="s">
        <v>426</v>
      </c>
      <c r="B304" s="40" t="s">
        <v>395</v>
      </c>
      <c r="C304" s="35" t="s">
        <v>129</v>
      </c>
      <c r="D304" s="35" t="s">
        <v>130</v>
      </c>
      <c r="E304" s="36">
        <v>313860603200051</v>
      </c>
      <c r="F304" s="36">
        <v>861601809630</v>
      </c>
      <c r="G304" s="37" t="s">
        <v>21</v>
      </c>
      <c r="H304" s="35" t="s">
        <v>22</v>
      </c>
      <c r="I304" s="38">
        <v>53251.76</v>
      </c>
      <c r="J304" s="35" t="s">
        <v>23</v>
      </c>
      <c r="K304" s="39"/>
      <c r="M304" s="42"/>
    </row>
    <row r="305" spans="1:13" s="50" customFormat="1" ht="135" customHeight="1">
      <c r="A305" s="35" t="s">
        <v>427</v>
      </c>
      <c r="B305" s="40" t="s">
        <v>395</v>
      </c>
      <c r="C305" s="35" t="s">
        <v>25</v>
      </c>
      <c r="D305" s="35" t="s">
        <v>26</v>
      </c>
      <c r="E305" s="36">
        <v>1098606000129</v>
      </c>
      <c r="F305" s="36">
        <v>8616010498</v>
      </c>
      <c r="G305" s="37" t="s">
        <v>21</v>
      </c>
      <c r="H305" s="35" t="s">
        <v>22</v>
      </c>
      <c r="I305" s="38">
        <v>121500</v>
      </c>
      <c r="J305" s="35" t="s">
        <v>23</v>
      </c>
      <c r="K305" s="39"/>
      <c r="M305" s="42"/>
    </row>
    <row r="306" spans="1:13" s="50" customFormat="1" ht="135" customHeight="1">
      <c r="A306" s="35" t="s">
        <v>428</v>
      </c>
      <c r="B306" s="40" t="s">
        <v>395</v>
      </c>
      <c r="C306" s="35" t="s">
        <v>114</v>
      </c>
      <c r="D306" s="35" t="s">
        <v>115</v>
      </c>
      <c r="E306" s="36">
        <v>309860615200035</v>
      </c>
      <c r="F306" s="36">
        <v>861600033306</v>
      </c>
      <c r="G306" s="37" t="s">
        <v>21</v>
      </c>
      <c r="H306" s="35" t="s">
        <v>22</v>
      </c>
      <c r="I306" s="38">
        <v>82518.4</v>
      </c>
      <c r="J306" s="35" t="s">
        <v>23</v>
      </c>
      <c r="K306" s="39"/>
      <c r="M306" s="42"/>
    </row>
    <row r="307" spans="1:13" s="50" customFormat="1" ht="135" customHeight="1">
      <c r="A307" s="35" t="s">
        <v>429</v>
      </c>
      <c r="B307" s="40" t="s">
        <v>395</v>
      </c>
      <c r="C307" s="35" t="s">
        <v>19</v>
      </c>
      <c r="D307" s="35" t="s">
        <v>20</v>
      </c>
      <c r="E307" s="36">
        <v>1068606007997</v>
      </c>
      <c r="F307" s="36">
        <v>8616009439</v>
      </c>
      <c r="G307" s="37" t="s">
        <v>21</v>
      </c>
      <c r="H307" s="35" t="s">
        <v>22</v>
      </c>
      <c r="I307" s="38">
        <v>827520</v>
      </c>
      <c r="J307" s="35" t="s">
        <v>23</v>
      </c>
      <c r="K307" s="39"/>
      <c r="M307" s="42"/>
    </row>
    <row r="308" spans="1:13" s="50" customFormat="1" ht="135" customHeight="1">
      <c r="A308" s="35" t="s">
        <v>430</v>
      </c>
      <c r="B308" s="40" t="s">
        <v>395</v>
      </c>
      <c r="C308" s="35" t="s">
        <v>30</v>
      </c>
      <c r="D308" s="35" t="s">
        <v>32</v>
      </c>
      <c r="E308" s="36">
        <v>307860617900011</v>
      </c>
      <c r="F308" s="36">
        <v>861600788890</v>
      </c>
      <c r="G308" s="35" t="s">
        <v>21</v>
      </c>
      <c r="H308" s="35" t="s">
        <v>22</v>
      </c>
      <c r="I308" s="38">
        <v>185015</v>
      </c>
      <c r="J308" s="35" t="s">
        <v>23</v>
      </c>
      <c r="K308" s="39"/>
      <c r="M308" s="42"/>
    </row>
    <row r="309" spans="1:13" s="50" customFormat="1" ht="135" customHeight="1">
      <c r="A309" s="35" t="s">
        <v>432</v>
      </c>
      <c r="B309" s="40" t="s">
        <v>395</v>
      </c>
      <c r="C309" s="35" t="s">
        <v>34</v>
      </c>
      <c r="D309" s="35" t="s">
        <v>35</v>
      </c>
      <c r="E309" s="36">
        <v>311606179000044</v>
      </c>
      <c r="F309" s="36">
        <v>861602476007</v>
      </c>
      <c r="G309" s="35" t="s">
        <v>21</v>
      </c>
      <c r="H309" s="35" t="s">
        <v>22</v>
      </c>
      <c r="I309" s="38">
        <v>88884</v>
      </c>
      <c r="J309" s="35" t="s">
        <v>23</v>
      </c>
      <c r="K309" s="39"/>
      <c r="M309" s="42"/>
    </row>
    <row r="310" spans="1:13" s="50" customFormat="1" ht="135" customHeight="1">
      <c r="A310" s="35" t="s">
        <v>433</v>
      </c>
      <c r="B310" s="40" t="s">
        <v>395</v>
      </c>
      <c r="C310" s="35" t="s">
        <v>37</v>
      </c>
      <c r="D310" s="35" t="s">
        <v>38</v>
      </c>
      <c r="E310" s="36">
        <v>310860612000034</v>
      </c>
      <c r="F310" s="36">
        <v>861601926165</v>
      </c>
      <c r="G310" s="35" t="s">
        <v>21</v>
      </c>
      <c r="H310" s="35" t="s">
        <v>22</v>
      </c>
      <c r="I310" s="38">
        <v>26880</v>
      </c>
      <c r="J310" s="35" t="s">
        <v>23</v>
      </c>
      <c r="K310" s="39"/>
      <c r="M310" s="42"/>
    </row>
    <row r="311" spans="1:13" s="50" customFormat="1" ht="135" customHeight="1">
      <c r="A311" s="35" t="s">
        <v>434</v>
      </c>
      <c r="B311" s="40" t="s">
        <v>395</v>
      </c>
      <c r="C311" s="35" t="s">
        <v>48</v>
      </c>
      <c r="D311" s="35" t="s">
        <v>50</v>
      </c>
      <c r="E311" s="36">
        <v>308860612600064</v>
      </c>
      <c r="F311" s="36">
        <v>861600808881</v>
      </c>
      <c r="G311" s="35" t="s">
        <v>21</v>
      </c>
      <c r="H311" s="35" t="s">
        <v>22</v>
      </c>
      <c r="I311" s="38">
        <v>85160</v>
      </c>
      <c r="J311" s="35" t="s">
        <v>23</v>
      </c>
      <c r="K311" s="39"/>
      <c r="M311" s="42"/>
    </row>
    <row r="312" spans="1:13" s="50" customFormat="1" ht="135" customHeight="1">
      <c r="A312" s="35" t="s">
        <v>435</v>
      </c>
      <c r="B312" s="40" t="s">
        <v>395</v>
      </c>
      <c r="C312" s="35" t="s">
        <v>55</v>
      </c>
      <c r="D312" s="35" t="s">
        <v>56</v>
      </c>
      <c r="E312" s="36">
        <v>310860625900068</v>
      </c>
      <c r="F312" s="36">
        <v>861603326942</v>
      </c>
      <c r="G312" s="35" t="s">
        <v>21</v>
      </c>
      <c r="H312" s="35" t="s">
        <v>22</v>
      </c>
      <c r="I312" s="38">
        <v>73540</v>
      </c>
      <c r="J312" s="35" t="s">
        <v>23</v>
      </c>
      <c r="K312" s="39"/>
      <c r="M312" s="42"/>
    </row>
    <row r="313" spans="1:13" s="50" customFormat="1" ht="135" customHeight="1">
      <c r="A313" s="35" t="s">
        <v>436</v>
      </c>
      <c r="B313" s="40" t="s">
        <v>395</v>
      </c>
      <c r="C313" s="35" t="s">
        <v>61</v>
      </c>
      <c r="D313" s="35" t="s">
        <v>62</v>
      </c>
      <c r="E313" s="36">
        <v>311860608900047</v>
      </c>
      <c r="F313" s="36">
        <v>861600122468</v>
      </c>
      <c r="G313" s="35" t="s">
        <v>21</v>
      </c>
      <c r="H313" s="35" t="s">
        <v>22</v>
      </c>
      <c r="I313" s="38">
        <v>12600</v>
      </c>
      <c r="J313" s="35" t="s">
        <v>23</v>
      </c>
      <c r="K313" s="39"/>
      <c r="M313" s="42"/>
    </row>
    <row r="314" spans="1:13" s="50" customFormat="1" ht="135" customHeight="1">
      <c r="A314" s="35" t="s">
        <v>437</v>
      </c>
      <c r="B314" s="40" t="s">
        <v>395</v>
      </c>
      <c r="C314" s="35" t="s">
        <v>114</v>
      </c>
      <c r="D314" s="35" t="s">
        <v>115</v>
      </c>
      <c r="E314" s="36">
        <v>309860615200035</v>
      </c>
      <c r="F314" s="36">
        <v>861600033306</v>
      </c>
      <c r="G314" s="37" t="s">
        <v>21</v>
      </c>
      <c r="H314" s="35" t="s">
        <v>22</v>
      </c>
      <c r="I314" s="38">
        <v>86494.8</v>
      </c>
      <c r="J314" s="35" t="s">
        <v>23</v>
      </c>
      <c r="K314" s="39"/>
      <c r="M314" s="42"/>
    </row>
    <row r="315" spans="1:13" s="50" customFormat="1" ht="135" customHeight="1">
      <c r="A315" s="35" t="s">
        <v>438</v>
      </c>
      <c r="B315" s="40" t="s">
        <v>395</v>
      </c>
      <c r="C315" s="35" t="s">
        <v>189</v>
      </c>
      <c r="D315" s="35" t="s">
        <v>190</v>
      </c>
      <c r="E315" s="36">
        <v>316861700055011</v>
      </c>
      <c r="F315" s="36">
        <v>861600018153</v>
      </c>
      <c r="G315" s="35" t="s">
        <v>21</v>
      </c>
      <c r="H315" s="35" t="s">
        <v>22</v>
      </c>
      <c r="I315" s="38">
        <v>30240</v>
      </c>
      <c r="J315" s="35" t="s">
        <v>23</v>
      </c>
      <c r="K315" s="39"/>
      <c r="M315" s="42"/>
    </row>
    <row r="316" spans="1:13" s="50" customFormat="1" ht="135" customHeight="1">
      <c r="A316" s="35" t="s">
        <v>439</v>
      </c>
      <c r="B316" s="40" t="s">
        <v>395</v>
      </c>
      <c r="C316" s="35" t="s">
        <v>64</v>
      </c>
      <c r="D316" s="35" t="s">
        <v>65</v>
      </c>
      <c r="E316" s="36">
        <v>314860620500032</v>
      </c>
      <c r="F316" s="36">
        <v>861601519096</v>
      </c>
      <c r="G316" s="35" t="s">
        <v>21</v>
      </c>
      <c r="H316" s="35" t="s">
        <v>22</v>
      </c>
      <c r="I316" s="38">
        <v>25200</v>
      </c>
      <c r="J316" s="35" t="s">
        <v>23</v>
      </c>
      <c r="K316" s="39"/>
      <c r="M316" s="42"/>
    </row>
    <row r="317" spans="1:13" s="50" customFormat="1" ht="135" customHeight="1">
      <c r="A317" s="35" t="s">
        <v>440</v>
      </c>
      <c r="B317" s="40" t="s">
        <v>395</v>
      </c>
      <c r="C317" s="35" t="s">
        <v>52</v>
      </c>
      <c r="D317" s="35" t="s">
        <v>53</v>
      </c>
      <c r="E317" s="36">
        <v>312860615800028</v>
      </c>
      <c r="F317" s="36">
        <v>861601577884</v>
      </c>
      <c r="G317" s="35" t="s">
        <v>21</v>
      </c>
      <c r="H317" s="35" t="s">
        <v>22</v>
      </c>
      <c r="I317" s="38">
        <v>46080</v>
      </c>
      <c r="J317" s="35" t="s">
        <v>23</v>
      </c>
      <c r="K317" s="39"/>
      <c r="M317" s="42"/>
    </row>
    <row r="318" spans="1:13" s="50" customFormat="1" ht="135" customHeight="1">
      <c r="A318" s="35" t="s">
        <v>441</v>
      </c>
      <c r="B318" s="40" t="s">
        <v>395</v>
      </c>
      <c r="C318" s="35" t="s">
        <v>209</v>
      </c>
      <c r="D318" s="35" t="s">
        <v>210</v>
      </c>
      <c r="E318" s="36">
        <v>313860602800041</v>
      </c>
      <c r="F318" s="36">
        <v>861600101115</v>
      </c>
      <c r="G318" s="35" t="s">
        <v>21</v>
      </c>
      <c r="H318" s="35" t="s">
        <v>22</v>
      </c>
      <c r="I318" s="38">
        <v>44216</v>
      </c>
      <c r="J318" s="35" t="s">
        <v>23</v>
      </c>
      <c r="K318" s="39"/>
      <c r="M318" s="42"/>
    </row>
    <row r="319" spans="1:13" s="50" customFormat="1" ht="135" customHeight="1">
      <c r="A319" s="35" t="s">
        <v>442</v>
      </c>
      <c r="B319" s="40" t="s">
        <v>395</v>
      </c>
      <c r="C319" s="35" t="s">
        <v>129</v>
      </c>
      <c r="D319" s="35" t="s">
        <v>130</v>
      </c>
      <c r="E319" s="36">
        <v>313860603200051</v>
      </c>
      <c r="F319" s="36">
        <v>861601809630</v>
      </c>
      <c r="G319" s="37" t="s">
        <v>21</v>
      </c>
      <c r="H319" s="35" t="s">
        <v>22</v>
      </c>
      <c r="I319" s="38">
        <v>61485.48</v>
      </c>
      <c r="J319" s="35" t="s">
        <v>23</v>
      </c>
      <c r="K319" s="39"/>
      <c r="M319" s="42"/>
    </row>
    <row r="320" spans="1:13" s="50" customFormat="1" ht="135" customHeight="1">
      <c r="A320" s="35" t="s">
        <v>443</v>
      </c>
      <c r="B320" s="40" t="s">
        <v>395</v>
      </c>
      <c r="C320" s="35" t="s">
        <v>25</v>
      </c>
      <c r="D320" s="35" t="s">
        <v>26</v>
      </c>
      <c r="E320" s="36">
        <v>1098606000129</v>
      </c>
      <c r="F320" s="36">
        <v>8616010498</v>
      </c>
      <c r="G320" s="37" t="s">
        <v>21</v>
      </c>
      <c r="H320" s="35" t="s">
        <v>22</v>
      </c>
      <c r="I320" s="38">
        <v>132030</v>
      </c>
      <c r="J320" s="35" t="s">
        <v>23</v>
      </c>
      <c r="K320" s="39"/>
      <c r="M320" s="42"/>
    </row>
    <row r="321" spans="1:13" s="50" customFormat="1" ht="135" customHeight="1">
      <c r="A321" s="35" t="s">
        <v>444</v>
      </c>
      <c r="B321" s="40" t="s">
        <v>395</v>
      </c>
      <c r="C321" s="35" t="s">
        <v>70</v>
      </c>
      <c r="D321" s="35" t="s">
        <v>71</v>
      </c>
      <c r="E321" s="36">
        <v>308860624000068</v>
      </c>
      <c r="F321" s="36">
        <v>861601294389</v>
      </c>
      <c r="G321" s="35" t="s">
        <v>21</v>
      </c>
      <c r="H321" s="35" t="s">
        <v>22</v>
      </c>
      <c r="I321" s="38">
        <v>136028</v>
      </c>
      <c r="J321" s="35" t="s">
        <v>23</v>
      </c>
      <c r="K321" s="39"/>
      <c r="M321" s="42"/>
    </row>
    <row r="322" spans="1:13" s="50" customFormat="1" ht="135" customHeight="1">
      <c r="A322" s="35" t="s">
        <v>445</v>
      </c>
      <c r="B322" s="40" t="s">
        <v>395</v>
      </c>
      <c r="C322" s="35" t="s">
        <v>43</v>
      </c>
      <c r="D322" s="35" t="s">
        <v>44</v>
      </c>
      <c r="E322" s="36">
        <v>315861700038801</v>
      </c>
      <c r="F322" s="36">
        <v>666900215967</v>
      </c>
      <c r="G322" s="35" t="s">
        <v>21</v>
      </c>
      <c r="H322" s="35" t="s">
        <v>22</v>
      </c>
      <c r="I322" s="38">
        <v>149721</v>
      </c>
      <c r="J322" s="35" t="s">
        <v>23</v>
      </c>
      <c r="K322" s="39"/>
      <c r="M322" s="42"/>
    </row>
    <row r="323" spans="1:13" s="50" customFormat="1" ht="135" customHeight="1">
      <c r="A323" s="35" t="s">
        <v>446</v>
      </c>
      <c r="B323" s="40" t="s">
        <v>447</v>
      </c>
      <c r="C323" s="35" t="s">
        <v>120</v>
      </c>
      <c r="D323" s="35" t="s">
        <v>121</v>
      </c>
      <c r="E323" s="36">
        <v>310860632800012</v>
      </c>
      <c r="F323" s="36">
        <v>861602050868</v>
      </c>
      <c r="G323" s="37" t="s">
        <v>21</v>
      </c>
      <c r="H323" s="35" t="s">
        <v>22</v>
      </c>
      <c r="I323" s="38">
        <v>133362</v>
      </c>
      <c r="J323" s="35" t="s">
        <v>23</v>
      </c>
      <c r="K323" s="39"/>
      <c r="M323" s="42"/>
    </row>
    <row r="324" spans="1:13" s="50" customFormat="1" ht="135" customHeight="1">
      <c r="A324" s="35" t="s">
        <v>448</v>
      </c>
      <c r="B324" s="40" t="s">
        <v>447</v>
      </c>
      <c r="C324" s="35" t="s">
        <v>120</v>
      </c>
      <c r="D324" s="35" t="s">
        <v>121</v>
      </c>
      <c r="E324" s="36">
        <v>310860632800012</v>
      </c>
      <c r="F324" s="36">
        <v>861602050868</v>
      </c>
      <c r="G324" s="37" t="s">
        <v>21</v>
      </c>
      <c r="H324" s="35" t="s">
        <v>22</v>
      </c>
      <c r="I324" s="38">
        <v>166470</v>
      </c>
      <c r="J324" s="35" t="s">
        <v>23</v>
      </c>
      <c r="K324" s="39"/>
      <c r="M324" s="42"/>
    </row>
    <row r="325" spans="1:13" s="50" customFormat="1" ht="135" customHeight="1">
      <c r="A325" s="35" t="s">
        <v>449</v>
      </c>
      <c r="B325" s="35" t="s">
        <v>447</v>
      </c>
      <c r="C325" s="35" t="s">
        <v>77</v>
      </c>
      <c r="D325" s="35" t="s">
        <v>78</v>
      </c>
      <c r="E325" s="36">
        <v>1128606000808</v>
      </c>
      <c r="F325" s="36">
        <v>8616011614</v>
      </c>
      <c r="G325" s="35" t="s">
        <v>21</v>
      </c>
      <c r="H325" s="35" t="s">
        <v>359</v>
      </c>
      <c r="I325" s="38">
        <v>32296.9</v>
      </c>
      <c r="J325" s="35" t="s">
        <v>23</v>
      </c>
      <c r="K325" s="39"/>
      <c r="M325" s="42"/>
    </row>
    <row r="326" spans="1:13" s="50" customFormat="1" ht="135" customHeight="1">
      <c r="A326" s="35" t="s">
        <v>453</v>
      </c>
      <c r="B326" s="35" t="s">
        <v>454</v>
      </c>
      <c r="C326" s="35" t="s">
        <v>189</v>
      </c>
      <c r="D326" s="35" t="s">
        <v>190</v>
      </c>
      <c r="E326" s="36">
        <v>316861700055011</v>
      </c>
      <c r="F326" s="36">
        <v>861600018153</v>
      </c>
      <c r="G326" s="35" t="s">
        <v>21</v>
      </c>
      <c r="H326" s="35" t="s">
        <v>455</v>
      </c>
      <c r="I326" s="38">
        <v>3750</v>
      </c>
      <c r="J326" s="35" t="s">
        <v>23</v>
      </c>
      <c r="K326" s="39"/>
      <c r="M326" s="42"/>
    </row>
    <row r="327" spans="1:13" s="50" customFormat="1" ht="135" customHeight="1">
      <c r="A327" s="35" t="s">
        <v>456</v>
      </c>
      <c r="B327" s="35" t="s">
        <v>454</v>
      </c>
      <c r="C327" s="35" t="s">
        <v>137</v>
      </c>
      <c r="D327" s="35" t="s">
        <v>138</v>
      </c>
      <c r="E327" s="36">
        <v>313860605800051</v>
      </c>
      <c r="F327" s="36">
        <v>860600391638</v>
      </c>
      <c r="G327" s="37" t="s">
        <v>21</v>
      </c>
      <c r="H327" s="35" t="s">
        <v>455</v>
      </c>
      <c r="I327" s="38">
        <v>12500</v>
      </c>
      <c r="J327" s="35" t="s">
        <v>23</v>
      </c>
      <c r="K327" s="39"/>
      <c r="M327" s="42"/>
    </row>
    <row r="328" spans="1:13" s="50" customFormat="1" ht="135" customHeight="1">
      <c r="A328" s="35" t="s">
        <v>457</v>
      </c>
      <c r="B328" s="35" t="s">
        <v>454</v>
      </c>
      <c r="C328" s="35" t="s">
        <v>70</v>
      </c>
      <c r="D328" s="35" t="s">
        <v>71</v>
      </c>
      <c r="E328" s="36">
        <v>308860624000068</v>
      </c>
      <c r="F328" s="36">
        <v>861601294389</v>
      </c>
      <c r="G328" s="35" t="s">
        <v>21</v>
      </c>
      <c r="H328" s="35" t="s">
        <v>455</v>
      </c>
      <c r="I328" s="38">
        <v>7500</v>
      </c>
      <c r="J328" s="35" t="s">
        <v>23</v>
      </c>
      <c r="K328" s="39"/>
      <c r="M328" s="42"/>
    </row>
    <row r="329" spans="1:13" s="50" customFormat="1" ht="135" customHeight="1">
      <c r="A329" s="35" t="s">
        <v>458</v>
      </c>
      <c r="B329" s="35" t="s">
        <v>454</v>
      </c>
      <c r="C329" s="35" t="s">
        <v>25</v>
      </c>
      <c r="D329" s="35" t="s">
        <v>26</v>
      </c>
      <c r="E329" s="36">
        <v>1098606000129</v>
      </c>
      <c r="F329" s="36">
        <v>8616010498</v>
      </c>
      <c r="G329" s="37" t="s">
        <v>21</v>
      </c>
      <c r="H329" s="35" t="s">
        <v>455</v>
      </c>
      <c r="I329" s="38">
        <v>90530</v>
      </c>
      <c r="J329" s="35" t="s">
        <v>23</v>
      </c>
      <c r="K329" s="39"/>
      <c r="M329" s="42"/>
    </row>
    <row r="330" spans="1:13" s="50" customFormat="1" ht="135" customHeight="1">
      <c r="A330" s="35" t="s">
        <v>459</v>
      </c>
      <c r="B330" s="35" t="s">
        <v>454</v>
      </c>
      <c r="C330" s="35" t="s">
        <v>48</v>
      </c>
      <c r="D330" s="35" t="s">
        <v>50</v>
      </c>
      <c r="E330" s="36">
        <v>308860612600064</v>
      </c>
      <c r="F330" s="36">
        <v>861600808881</v>
      </c>
      <c r="G330" s="35" t="s">
        <v>21</v>
      </c>
      <c r="H330" s="35" t="s">
        <v>455</v>
      </c>
      <c r="I330" s="38">
        <v>5000</v>
      </c>
      <c r="J330" s="35" t="s">
        <v>23</v>
      </c>
      <c r="K330" s="39"/>
      <c r="M330" s="42"/>
    </row>
    <row r="331" spans="1:13" s="50" customFormat="1" ht="135" customHeight="1">
      <c r="A331" s="35" t="s">
        <v>459</v>
      </c>
      <c r="B331" s="35" t="s">
        <v>454</v>
      </c>
      <c r="C331" s="35" t="s">
        <v>34</v>
      </c>
      <c r="D331" s="35" t="s">
        <v>35</v>
      </c>
      <c r="E331" s="36">
        <v>311606179000044</v>
      </c>
      <c r="F331" s="36">
        <v>861602476007</v>
      </c>
      <c r="G331" s="35" t="s">
        <v>21</v>
      </c>
      <c r="H331" s="35" t="s">
        <v>455</v>
      </c>
      <c r="I331" s="38">
        <v>12500</v>
      </c>
      <c r="J331" s="35" t="s">
        <v>23</v>
      </c>
      <c r="K331" s="39"/>
      <c r="M331" s="42"/>
    </row>
    <row r="332" spans="1:13" s="50" customFormat="1" ht="135" customHeight="1">
      <c r="A332" s="35" t="s">
        <v>460</v>
      </c>
      <c r="B332" s="35" t="s">
        <v>454</v>
      </c>
      <c r="C332" s="35" t="s">
        <v>19</v>
      </c>
      <c r="D332" s="35" t="s">
        <v>20</v>
      </c>
      <c r="E332" s="36">
        <v>1068606007997</v>
      </c>
      <c r="F332" s="36">
        <v>8616009439</v>
      </c>
      <c r="G332" s="37" t="s">
        <v>21</v>
      </c>
      <c r="H332" s="35" t="s">
        <v>22</v>
      </c>
      <c r="I332" s="38">
        <v>359083.73</v>
      </c>
      <c r="J332" s="35" t="s">
        <v>23</v>
      </c>
      <c r="K332" s="39"/>
      <c r="M332" s="42"/>
    </row>
    <row r="333" spans="1:13" s="50" customFormat="1" ht="135" customHeight="1">
      <c r="A333" s="35" t="s">
        <v>462</v>
      </c>
      <c r="B333" s="35" t="s">
        <v>454</v>
      </c>
      <c r="C333" s="35" t="s">
        <v>30</v>
      </c>
      <c r="D333" s="35" t="s">
        <v>32</v>
      </c>
      <c r="E333" s="36">
        <v>307860617900011</v>
      </c>
      <c r="F333" s="36">
        <v>861600788890</v>
      </c>
      <c r="G333" s="35" t="s">
        <v>21</v>
      </c>
      <c r="H333" s="35" t="s">
        <v>22</v>
      </c>
      <c r="I333" s="38">
        <v>100980</v>
      </c>
      <c r="J333" s="35" t="s">
        <v>23</v>
      </c>
      <c r="K333" s="39"/>
      <c r="M333" s="42"/>
    </row>
    <row r="334" spans="1:13" s="50" customFormat="1" ht="135" customHeight="1">
      <c r="A334" s="35" t="s">
        <v>463</v>
      </c>
      <c r="B334" s="35" t="s">
        <v>454</v>
      </c>
      <c r="C334" s="35" t="s">
        <v>34</v>
      </c>
      <c r="D334" s="35" t="s">
        <v>35</v>
      </c>
      <c r="E334" s="36">
        <v>311606179000044</v>
      </c>
      <c r="F334" s="36">
        <v>861602476007</v>
      </c>
      <c r="G334" s="35" t="s">
        <v>21</v>
      </c>
      <c r="H334" s="35" t="s">
        <v>22</v>
      </c>
      <c r="I334" s="38">
        <v>96513.8</v>
      </c>
      <c r="J334" s="35" t="s">
        <v>23</v>
      </c>
      <c r="K334" s="39"/>
      <c r="M334" s="42"/>
    </row>
    <row r="335" spans="1:13" s="50" customFormat="1" ht="135" customHeight="1">
      <c r="A335" s="35" t="s">
        <v>464</v>
      </c>
      <c r="B335" s="35" t="s">
        <v>454</v>
      </c>
      <c r="C335" s="35" t="s">
        <v>37</v>
      </c>
      <c r="D335" s="35" t="s">
        <v>38</v>
      </c>
      <c r="E335" s="36">
        <v>310860612000034</v>
      </c>
      <c r="F335" s="36">
        <v>861601926165</v>
      </c>
      <c r="G335" s="35" t="s">
        <v>21</v>
      </c>
      <c r="H335" s="35" t="s">
        <v>22</v>
      </c>
      <c r="I335" s="38">
        <v>24000</v>
      </c>
      <c r="J335" s="35" t="s">
        <v>23</v>
      </c>
      <c r="K335" s="39"/>
      <c r="M335" s="42"/>
    </row>
    <row r="336" spans="1:13" s="50" customFormat="1" ht="135" customHeight="1">
      <c r="A336" s="35" t="s">
        <v>465</v>
      </c>
      <c r="B336" s="35" t="s">
        <v>454</v>
      </c>
      <c r="C336" s="35" t="s">
        <v>48</v>
      </c>
      <c r="D336" s="35" t="s">
        <v>50</v>
      </c>
      <c r="E336" s="36">
        <v>308860612600064</v>
      </c>
      <c r="F336" s="36">
        <v>861600808881</v>
      </c>
      <c r="G336" s="35" t="s">
        <v>21</v>
      </c>
      <c r="H336" s="35" t="s">
        <v>22</v>
      </c>
      <c r="I336" s="38">
        <v>103696</v>
      </c>
      <c r="J336" s="35" t="s">
        <v>23</v>
      </c>
      <c r="K336" s="39"/>
      <c r="M336" s="42"/>
    </row>
    <row r="337" spans="1:13" s="50" customFormat="1" ht="135" customHeight="1">
      <c r="A337" s="35" t="s">
        <v>466</v>
      </c>
      <c r="B337" s="35" t="s">
        <v>454</v>
      </c>
      <c r="C337" s="35" t="s">
        <v>55</v>
      </c>
      <c r="D337" s="35" t="s">
        <v>56</v>
      </c>
      <c r="E337" s="36">
        <v>310860625900068</v>
      </c>
      <c r="F337" s="36">
        <v>861603326942</v>
      </c>
      <c r="G337" s="35" t="s">
        <v>21</v>
      </c>
      <c r="H337" s="35" t="s">
        <v>22</v>
      </c>
      <c r="I337" s="38">
        <v>85170</v>
      </c>
      <c r="J337" s="35" t="s">
        <v>23</v>
      </c>
      <c r="K337" s="39"/>
      <c r="M337" s="42"/>
    </row>
    <row r="338" spans="1:13" s="50" customFormat="1" ht="135" customHeight="1">
      <c r="A338" s="35" t="s">
        <v>467</v>
      </c>
      <c r="B338" s="35" t="s">
        <v>454</v>
      </c>
      <c r="C338" s="35" t="s">
        <v>61</v>
      </c>
      <c r="D338" s="35" t="s">
        <v>62</v>
      </c>
      <c r="E338" s="36">
        <v>311860608900047</v>
      </c>
      <c r="F338" s="36">
        <v>861600122468</v>
      </c>
      <c r="G338" s="35" t="s">
        <v>21</v>
      </c>
      <c r="H338" s="35" t="s">
        <v>22</v>
      </c>
      <c r="I338" s="38">
        <v>7200</v>
      </c>
      <c r="J338" s="35" t="s">
        <v>23</v>
      </c>
      <c r="K338" s="39"/>
      <c r="M338" s="42"/>
    </row>
    <row r="339" spans="1:13" s="50" customFormat="1" ht="135" customHeight="1">
      <c r="A339" s="35" t="s">
        <v>468</v>
      </c>
      <c r="B339" s="35" t="s">
        <v>454</v>
      </c>
      <c r="C339" s="35" t="s">
        <v>189</v>
      </c>
      <c r="D339" s="35" t="s">
        <v>190</v>
      </c>
      <c r="E339" s="36">
        <v>316861700055011</v>
      </c>
      <c r="F339" s="36">
        <v>861600018153</v>
      </c>
      <c r="G339" s="35" t="s">
        <v>21</v>
      </c>
      <c r="H339" s="35" t="s">
        <v>22</v>
      </c>
      <c r="I339" s="38">
        <v>41400</v>
      </c>
      <c r="J339" s="35" t="s">
        <v>23</v>
      </c>
      <c r="K339" s="39"/>
      <c r="M339" s="42"/>
    </row>
    <row r="340" spans="1:13" s="50" customFormat="1" ht="135" customHeight="1">
      <c r="A340" s="35" t="s">
        <v>469</v>
      </c>
      <c r="B340" s="35" t="s">
        <v>454</v>
      </c>
      <c r="C340" s="35" t="s">
        <v>64</v>
      </c>
      <c r="D340" s="35" t="s">
        <v>65</v>
      </c>
      <c r="E340" s="36">
        <v>314860620500032</v>
      </c>
      <c r="F340" s="36">
        <v>861601519096</v>
      </c>
      <c r="G340" s="35" t="s">
        <v>21</v>
      </c>
      <c r="H340" s="35" t="s">
        <v>22</v>
      </c>
      <c r="I340" s="38">
        <v>36748</v>
      </c>
      <c r="J340" s="35" t="s">
        <v>23</v>
      </c>
      <c r="K340" s="39"/>
      <c r="M340" s="42"/>
    </row>
    <row r="341" spans="1:13" s="50" customFormat="1" ht="135" customHeight="1">
      <c r="A341" s="35" t="s">
        <v>470</v>
      </c>
      <c r="B341" s="35" t="s">
        <v>454</v>
      </c>
      <c r="C341" s="35" t="s">
        <v>209</v>
      </c>
      <c r="D341" s="35" t="s">
        <v>210</v>
      </c>
      <c r="E341" s="36">
        <v>313860602800041</v>
      </c>
      <c r="F341" s="36">
        <v>861600101115</v>
      </c>
      <c r="G341" s="35" t="s">
        <v>21</v>
      </c>
      <c r="H341" s="35" t="s">
        <v>22</v>
      </c>
      <c r="I341" s="38">
        <v>48064</v>
      </c>
      <c r="J341" s="35" t="s">
        <v>23</v>
      </c>
      <c r="K341" s="39"/>
      <c r="M341" s="42"/>
    </row>
    <row r="342" spans="1:13" s="50" customFormat="1" ht="135" customHeight="1">
      <c r="A342" s="35" t="s">
        <v>471</v>
      </c>
      <c r="B342" s="35" t="s">
        <v>454</v>
      </c>
      <c r="C342" s="35" t="s">
        <v>25</v>
      </c>
      <c r="D342" s="35" t="s">
        <v>26</v>
      </c>
      <c r="E342" s="36">
        <v>1098606000129</v>
      </c>
      <c r="F342" s="36">
        <v>8616010498</v>
      </c>
      <c r="G342" s="37" t="s">
        <v>21</v>
      </c>
      <c r="H342" s="35" t="s">
        <v>22</v>
      </c>
      <c r="I342" s="38">
        <v>295650</v>
      </c>
      <c r="J342" s="35" t="s">
        <v>23</v>
      </c>
      <c r="K342" s="39"/>
      <c r="M342" s="42"/>
    </row>
    <row r="343" spans="1:13" s="50" customFormat="1" ht="135" customHeight="1">
      <c r="A343" s="35" t="s">
        <v>472</v>
      </c>
      <c r="B343" s="35" t="s">
        <v>454</v>
      </c>
      <c r="C343" s="35" t="s">
        <v>43</v>
      </c>
      <c r="D343" s="35" t="s">
        <v>44</v>
      </c>
      <c r="E343" s="36">
        <v>315861700038801</v>
      </c>
      <c r="F343" s="36">
        <v>666900215967</v>
      </c>
      <c r="G343" s="35" t="s">
        <v>21</v>
      </c>
      <c r="H343" s="35" t="s">
        <v>22</v>
      </c>
      <c r="I343" s="38">
        <v>100440</v>
      </c>
      <c r="J343" s="35" t="s">
        <v>23</v>
      </c>
      <c r="K343" s="39"/>
      <c r="M343" s="42"/>
    </row>
    <row r="344" spans="1:13" s="50" customFormat="1" ht="135" customHeight="1">
      <c r="A344" s="35" t="s">
        <v>473</v>
      </c>
      <c r="B344" s="35" t="s">
        <v>454</v>
      </c>
      <c r="C344" s="35" t="s">
        <v>58</v>
      </c>
      <c r="D344" s="35" t="s">
        <v>59</v>
      </c>
      <c r="E344" s="36">
        <v>315860600000964</v>
      </c>
      <c r="F344" s="36">
        <v>861601897972</v>
      </c>
      <c r="G344" s="35" t="s">
        <v>21</v>
      </c>
      <c r="H344" s="35" t="s">
        <v>22</v>
      </c>
      <c r="I344" s="38">
        <v>24300</v>
      </c>
      <c r="J344" s="35" t="s">
        <v>23</v>
      </c>
      <c r="K344" s="39"/>
      <c r="M344" s="42"/>
    </row>
    <row r="345" spans="1:13" s="50" customFormat="1" ht="135" customHeight="1">
      <c r="A345" s="35" t="s">
        <v>474</v>
      </c>
      <c r="B345" s="35" t="s">
        <v>475</v>
      </c>
      <c r="C345" s="35" t="s">
        <v>19</v>
      </c>
      <c r="D345" s="35" t="s">
        <v>20</v>
      </c>
      <c r="E345" s="36">
        <v>1068606007997</v>
      </c>
      <c r="F345" s="36">
        <v>8616009439</v>
      </c>
      <c r="G345" s="37" t="s">
        <v>21</v>
      </c>
      <c r="H345" s="35" t="s">
        <v>22</v>
      </c>
      <c r="I345" s="38">
        <v>449785.27</v>
      </c>
      <c r="J345" s="35" t="s">
        <v>23</v>
      </c>
      <c r="K345" s="39"/>
      <c r="M345" s="42"/>
    </row>
    <row r="346" spans="1:13" s="50" customFormat="1" ht="135" customHeight="1">
      <c r="A346" s="35" t="s">
        <v>476</v>
      </c>
      <c r="B346" s="35" t="s">
        <v>475</v>
      </c>
      <c r="C346" s="35" t="s">
        <v>114</v>
      </c>
      <c r="D346" s="35" t="s">
        <v>115</v>
      </c>
      <c r="E346" s="36">
        <v>309860615200035</v>
      </c>
      <c r="F346" s="36">
        <v>861600033306</v>
      </c>
      <c r="G346" s="37" t="s">
        <v>21</v>
      </c>
      <c r="H346" s="35" t="s">
        <v>22</v>
      </c>
      <c r="I346" s="38">
        <v>94690.8</v>
      </c>
      <c r="J346" s="35" t="s">
        <v>23</v>
      </c>
      <c r="K346" s="39"/>
      <c r="M346" s="42"/>
    </row>
    <row r="347" spans="1:13" s="50" customFormat="1" ht="135" customHeight="1">
      <c r="A347" s="35" t="s">
        <v>477</v>
      </c>
      <c r="B347" s="35" t="s">
        <v>475</v>
      </c>
      <c r="C347" s="35" t="s">
        <v>73</v>
      </c>
      <c r="D347" s="35" t="s">
        <v>74</v>
      </c>
      <c r="E347" s="36">
        <v>315860600000336</v>
      </c>
      <c r="F347" s="43" t="s">
        <v>75</v>
      </c>
      <c r="G347" s="35" t="s">
        <v>21</v>
      </c>
      <c r="H347" s="35" t="s">
        <v>22</v>
      </c>
      <c r="I347" s="38">
        <v>10354.75</v>
      </c>
      <c r="J347" s="35" t="s">
        <v>23</v>
      </c>
      <c r="K347" s="39"/>
      <c r="M347" s="42"/>
    </row>
    <row r="348" spans="1:13" s="50" customFormat="1" ht="135" customHeight="1">
      <c r="A348" s="35" t="s">
        <v>478</v>
      </c>
      <c r="B348" s="35" t="s">
        <v>475</v>
      </c>
      <c r="C348" s="35" t="s">
        <v>52</v>
      </c>
      <c r="D348" s="35" t="s">
        <v>53</v>
      </c>
      <c r="E348" s="36">
        <v>312860615800028</v>
      </c>
      <c r="F348" s="36">
        <v>861601577884</v>
      </c>
      <c r="G348" s="35" t="s">
        <v>21</v>
      </c>
      <c r="H348" s="35" t="s">
        <v>22</v>
      </c>
      <c r="I348" s="38">
        <v>62740</v>
      </c>
      <c r="J348" s="35" t="s">
        <v>23</v>
      </c>
      <c r="K348" s="39"/>
      <c r="M348" s="42"/>
    </row>
    <row r="349" spans="1:13" s="50" customFormat="1" ht="135" customHeight="1">
      <c r="A349" s="35" t="s">
        <v>479</v>
      </c>
      <c r="B349" s="35" t="s">
        <v>475</v>
      </c>
      <c r="C349" s="35" t="s">
        <v>120</v>
      </c>
      <c r="D349" s="35" t="s">
        <v>121</v>
      </c>
      <c r="E349" s="36">
        <v>310860632800012</v>
      </c>
      <c r="F349" s="36">
        <v>861602050868</v>
      </c>
      <c r="G349" s="37" t="s">
        <v>21</v>
      </c>
      <c r="H349" s="35" t="s">
        <v>22</v>
      </c>
      <c r="I349" s="38">
        <v>248577</v>
      </c>
      <c r="J349" s="35" t="s">
        <v>23</v>
      </c>
      <c r="K349" s="39"/>
      <c r="M349" s="42"/>
    </row>
    <row r="350" spans="1:13" s="50" customFormat="1" ht="135" customHeight="1">
      <c r="A350" s="35" t="s">
        <v>480</v>
      </c>
      <c r="B350" s="35" t="s">
        <v>475</v>
      </c>
      <c r="C350" s="35" t="s">
        <v>70</v>
      </c>
      <c r="D350" s="35" t="s">
        <v>71</v>
      </c>
      <c r="E350" s="36">
        <v>308860624000068</v>
      </c>
      <c r="F350" s="36">
        <v>861601294389</v>
      </c>
      <c r="G350" s="35" t="s">
        <v>21</v>
      </c>
      <c r="H350" s="35" t="s">
        <v>22</v>
      </c>
      <c r="I350" s="38">
        <v>110789</v>
      </c>
      <c r="J350" s="35" t="s">
        <v>23</v>
      </c>
      <c r="K350" s="39"/>
      <c r="M350" s="42"/>
    </row>
    <row r="351" spans="1:13" s="50" customFormat="1" ht="135" customHeight="1">
      <c r="A351" s="35" t="s">
        <v>481</v>
      </c>
      <c r="B351" s="35" t="s">
        <v>475</v>
      </c>
      <c r="C351" s="35" t="s">
        <v>19</v>
      </c>
      <c r="D351" s="35" t="s">
        <v>20</v>
      </c>
      <c r="E351" s="36">
        <v>1068606007997</v>
      </c>
      <c r="F351" s="36">
        <v>8616009439</v>
      </c>
      <c r="G351" s="37" t="s">
        <v>21</v>
      </c>
      <c r="H351" s="35" t="s">
        <v>22</v>
      </c>
      <c r="I351" s="38">
        <v>619260</v>
      </c>
      <c r="J351" s="35" t="s">
        <v>23</v>
      </c>
      <c r="K351" s="39"/>
      <c r="M351" s="42"/>
    </row>
    <row r="352" spans="1:13" s="50" customFormat="1" ht="135" customHeight="1">
      <c r="A352" s="35" t="s">
        <v>483</v>
      </c>
      <c r="B352" s="35" t="s">
        <v>475</v>
      </c>
      <c r="C352" s="35" t="s">
        <v>30</v>
      </c>
      <c r="D352" s="35" t="s">
        <v>32</v>
      </c>
      <c r="E352" s="36">
        <v>307860617900011</v>
      </c>
      <c r="F352" s="36">
        <v>861600788890</v>
      </c>
      <c r="G352" s="35" t="s">
        <v>21</v>
      </c>
      <c r="H352" s="35" t="s">
        <v>22</v>
      </c>
      <c r="I352" s="38">
        <v>77595</v>
      </c>
      <c r="J352" s="35" t="s">
        <v>23</v>
      </c>
      <c r="K352" s="39"/>
      <c r="M352" s="42"/>
    </row>
    <row r="353" spans="1:13" s="50" customFormat="1" ht="135" customHeight="1">
      <c r="A353" s="35" t="s">
        <v>484</v>
      </c>
      <c r="B353" s="35" t="s">
        <v>475</v>
      </c>
      <c r="C353" s="35" t="s">
        <v>34</v>
      </c>
      <c r="D353" s="35" t="s">
        <v>35</v>
      </c>
      <c r="E353" s="36">
        <v>311606179000044</v>
      </c>
      <c r="F353" s="36">
        <v>861602476007</v>
      </c>
      <c r="G353" s="35" t="s">
        <v>21</v>
      </c>
      <c r="H353" s="35" t="s">
        <v>22</v>
      </c>
      <c r="I353" s="38">
        <v>384444.4</v>
      </c>
      <c r="J353" s="35" t="s">
        <v>23</v>
      </c>
      <c r="K353" s="39"/>
      <c r="M353" s="42"/>
    </row>
    <row r="354" spans="1:13" s="50" customFormat="1" ht="135" customHeight="1">
      <c r="A354" s="35" t="s">
        <v>485</v>
      </c>
      <c r="B354" s="35" t="s">
        <v>475</v>
      </c>
      <c r="C354" s="35" t="s">
        <v>37</v>
      </c>
      <c r="D354" s="35" t="s">
        <v>38</v>
      </c>
      <c r="E354" s="36">
        <v>310860612000034</v>
      </c>
      <c r="F354" s="36">
        <v>861601926165</v>
      </c>
      <c r="G354" s="35" t="s">
        <v>21</v>
      </c>
      <c r="H354" s="35" t="s">
        <v>22</v>
      </c>
      <c r="I354" s="38">
        <v>59580</v>
      </c>
      <c r="J354" s="35" t="s">
        <v>23</v>
      </c>
      <c r="K354" s="39"/>
      <c r="M354" s="42"/>
    </row>
    <row r="355" spans="1:13" s="50" customFormat="1" ht="135" customHeight="1">
      <c r="A355" s="35" t="s">
        <v>486</v>
      </c>
      <c r="B355" s="35" t="s">
        <v>475</v>
      </c>
      <c r="C355" s="35" t="s">
        <v>48</v>
      </c>
      <c r="D355" s="35" t="s">
        <v>50</v>
      </c>
      <c r="E355" s="36">
        <v>308860612600064</v>
      </c>
      <c r="F355" s="36">
        <v>861600808881</v>
      </c>
      <c r="G355" s="35" t="s">
        <v>21</v>
      </c>
      <c r="H355" s="35" t="s">
        <v>22</v>
      </c>
      <c r="I355" s="38">
        <v>57156</v>
      </c>
      <c r="J355" s="35" t="s">
        <v>23</v>
      </c>
      <c r="K355" s="39"/>
      <c r="M355" s="42"/>
    </row>
    <row r="356" spans="1:13" s="50" customFormat="1" ht="135" customHeight="1">
      <c r="A356" s="35" t="s">
        <v>487</v>
      </c>
      <c r="B356" s="35" t="s">
        <v>475</v>
      </c>
      <c r="C356" s="35" t="s">
        <v>55</v>
      </c>
      <c r="D356" s="35" t="s">
        <v>56</v>
      </c>
      <c r="E356" s="36">
        <v>310860625900068</v>
      </c>
      <c r="F356" s="36">
        <v>861603326942</v>
      </c>
      <c r="G356" s="35" t="s">
        <v>21</v>
      </c>
      <c r="H356" s="35" t="s">
        <v>22</v>
      </c>
      <c r="I356" s="38">
        <v>76130</v>
      </c>
      <c r="J356" s="35" t="s">
        <v>23</v>
      </c>
      <c r="K356" s="39"/>
      <c r="M356" s="42"/>
    </row>
    <row r="357" spans="1:13" s="50" customFormat="1" ht="135" customHeight="1">
      <c r="A357" s="35" t="s">
        <v>488</v>
      </c>
      <c r="B357" s="35" t="s">
        <v>475</v>
      </c>
      <c r="C357" s="35" t="s">
        <v>61</v>
      </c>
      <c r="D357" s="35" t="s">
        <v>62</v>
      </c>
      <c r="E357" s="36">
        <v>311860608900047</v>
      </c>
      <c r="F357" s="36">
        <v>861600122468</v>
      </c>
      <c r="G357" s="35" t="s">
        <v>21</v>
      </c>
      <c r="H357" s="35" t="s">
        <v>22</v>
      </c>
      <c r="I357" s="38">
        <v>4800</v>
      </c>
      <c r="J357" s="35" t="s">
        <v>23</v>
      </c>
      <c r="K357" s="39"/>
      <c r="M357" s="42"/>
    </row>
    <row r="358" spans="1:13" s="50" customFormat="1" ht="135" customHeight="1">
      <c r="A358" s="35" t="s">
        <v>489</v>
      </c>
      <c r="B358" s="35" t="s">
        <v>475</v>
      </c>
      <c r="C358" s="35" t="s">
        <v>114</v>
      </c>
      <c r="D358" s="35" t="s">
        <v>115</v>
      </c>
      <c r="E358" s="36">
        <v>309860615200035</v>
      </c>
      <c r="F358" s="36">
        <v>861600033306</v>
      </c>
      <c r="G358" s="37" t="s">
        <v>21</v>
      </c>
      <c r="H358" s="35" t="s">
        <v>22</v>
      </c>
      <c r="I358" s="38">
        <v>43105.2</v>
      </c>
      <c r="J358" s="35" t="s">
        <v>23</v>
      </c>
      <c r="K358" s="39"/>
      <c r="M358" s="42"/>
    </row>
    <row r="359" spans="1:13" s="50" customFormat="1" ht="135" customHeight="1">
      <c r="A359" s="35" t="s">
        <v>490</v>
      </c>
      <c r="B359" s="35" t="s">
        <v>475</v>
      </c>
      <c r="C359" s="35" t="s">
        <v>189</v>
      </c>
      <c r="D359" s="35" t="s">
        <v>190</v>
      </c>
      <c r="E359" s="36">
        <v>316861700055011</v>
      </c>
      <c r="F359" s="36">
        <v>861600018153</v>
      </c>
      <c r="G359" s="35" t="s">
        <v>21</v>
      </c>
      <c r="H359" s="35" t="s">
        <v>22</v>
      </c>
      <c r="I359" s="38">
        <v>17280</v>
      </c>
      <c r="J359" s="35" t="s">
        <v>23</v>
      </c>
      <c r="K359" s="39"/>
      <c r="M359" s="42"/>
    </row>
    <row r="360" spans="1:13" s="50" customFormat="1" ht="135" customHeight="1">
      <c r="A360" s="35" t="s">
        <v>491</v>
      </c>
      <c r="B360" s="35" t="s">
        <v>475</v>
      </c>
      <c r="C360" s="35" t="s">
        <v>64</v>
      </c>
      <c r="D360" s="35" t="s">
        <v>65</v>
      </c>
      <c r="E360" s="36">
        <v>314860620500032</v>
      </c>
      <c r="F360" s="36">
        <v>861601519096</v>
      </c>
      <c r="G360" s="35" t="s">
        <v>21</v>
      </c>
      <c r="H360" s="35" t="s">
        <v>22</v>
      </c>
      <c r="I360" s="38">
        <v>12600</v>
      </c>
      <c r="J360" s="35" t="s">
        <v>23</v>
      </c>
      <c r="K360" s="39"/>
      <c r="M360" s="42"/>
    </row>
    <row r="361" spans="1:13" s="50" customFormat="1" ht="135" customHeight="1">
      <c r="A361" s="35" t="s">
        <v>492</v>
      </c>
      <c r="B361" s="35" t="s">
        <v>475</v>
      </c>
      <c r="C361" s="35" t="s">
        <v>73</v>
      </c>
      <c r="D361" s="35" t="s">
        <v>74</v>
      </c>
      <c r="E361" s="36">
        <v>315860600000336</v>
      </c>
      <c r="F361" s="43" t="s">
        <v>75</v>
      </c>
      <c r="G361" s="35" t="s">
        <v>21</v>
      </c>
      <c r="H361" s="35" t="s">
        <v>22</v>
      </c>
      <c r="I361" s="38">
        <v>15800</v>
      </c>
      <c r="J361" s="35" t="s">
        <v>23</v>
      </c>
      <c r="K361" s="39"/>
      <c r="M361" s="42"/>
    </row>
    <row r="362" spans="1:13" s="50" customFormat="1" ht="135" customHeight="1">
      <c r="A362" s="35" t="s">
        <v>493</v>
      </c>
      <c r="B362" s="35" t="s">
        <v>475</v>
      </c>
      <c r="C362" s="35" t="s">
        <v>52</v>
      </c>
      <c r="D362" s="35" t="s">
        <v>53</v>
      </c>
      <c r="E362" s="36">
        <v>312860615800028</v>
      </c>
      <c r="F362" s="36">
        <v>861601577884</v>
      </c>
      <c r="G362" s="35" t="s">
        <v>21</v>
      </c>
      <c r="H362" s="35" t="s">
        <v>22</v>
      </c>
      <c r="I362" s="38">
        <v>104200</v>
      </c>
      <c r="J362" s="35" t="s">
        <v>23</v>
      </c>
      <c r="K362" s="39"/>
      <c r="M362" s="42"/>
    </row>
    <row r="363" spans="1:13" s="50" customFormat="1" ht="135" customHeight="1">
      <c r="A363" s="35" t="s">
        <v>494</v>
      </c>
      <c r="B363" s="35" t="s">
        <v>475</v>
      </c>
      <c r="C363" s="35" t="s">
        <v>209</v>
      </c>
      <c r="D363" s="35" t="s">
        <v>210</v>
      </c>
      <c r="E363" s="36">
        <v>313860602800041</v>
      </c>
      <c r="F363" s="36">
        <v>861600101115</v>
      </c>
      <c r="G363" s="35" t="s">
        <v>21</v>
      </c>
      <c r="H363" s="35" t="s">
        <v>22</v>
      </c>
      <c r="I363" s="38">
        <v>10440</v>
      </c>
      <c r="J363" s="35" t="s">
        <v>23</v>
      </c>
      <c r="K363" s="39"/>
      <c r="M363" s="42"/>
    </row>
    <row r="364" spans="1:13" s="50" customFormat="1" ht="135" customHeight="1">
      <c r="A364" s="35" t="s">
        <v>495</v>
      </c>
      <c r="B364" s="35" t="s">
        <v>475</v>
      </c>
      <c r="C364" s="35" t="s">
        <v>25</v>
      </c>
      <c r="D364" s="35" t="s">
        <v>26</v>
      </c>
      <c r="E364" s="36">
        <v>1098606000129</v>
      </c>
      <c r="F364" s="36">
        <v>8616010498</v>
      </c>
      <c r="G364" s="37" t="s">
        <v>21</v>
      </c>
      <c r="H364" s="35" t="s">
        <v>22</v>
      </c>
      <c r="I364" s="38">
        <v>387504</v>
      </c>
      <c r="J364" s="35" t="s">
        <v>23</v>
      </c>
      <c r="K364" s="39"/>
      <c r="M364" s="42"/>
    </row>
    <row r="365" spans="1:13" s="50" customFormat="1" ht="135" customHeight="1">
      <c r="A365" s="35" t="s">
        <v>496</v>
      </c>
      <c r="B365" s="35" t="s">
        <v>475</v>
      </c>
      <c r="C365" s="35" t="s">
        <v>120</v>
      </c>
      <c r="D365" s="35" t="s">
        <v>121</v>
      </c>
      <c r="E365" s="36">
        <v>310860632800012</v>
      </c>
      <c r="F365" s="36">
        <v>861602050868</v>
      </c>
      <c r="G365" s="37" t="s">
        <v>21</v>
      </c>
      <c r="H365" s="35" t="s">
        <v>22</v>
      </c>
      <c r="I365" s="38">
        <v>99882</v>
      </c>
      <c r="J365" s="35" t="s">
        <v>23</v>
      </c>
      <c r="K365" s="39"/>
      <c r="M365" s="42"/>
    </row>
    <row r="366" spans="1:13" s="50" customFormat="1" ht="135" customHeight="1">
      <c r="A366" s="35" t="s">
        <v>498</v>
      </c>
      <c r="B366" s="35" t="s">
        <v>475</v>
      </c>
      <c r="C366" s="35" t="s">
        <v>70</v>
      </c>
      <c r="D366" s="35" t="s">
        <v>71</v>
      </c>
      <c r="E366" s="36">
        <v>308860624000068</v>
      </c>
      <c r="F366" s="36">
        <v>861601294389</v>
      </c>
      <c r="G366" s="35" t="s">
        <v>21</v>
      </c>
      <c r="H366" s="35" t="s">
        <v>22</v>
      </c>
      <c r="I366" s="38">
        <v>86743</v>
      </c>
      <c r="J366" s="35" t="s">
        <v>23</v>
      </c>
      <c r="K366" s="39"/>
      <c r="M366" s="42"/>
    </row>
    <row r="367" spans="1:13" s="50" customFormat="1" ht="135" customHeight="1">
      <c r="A367" s="35" t="s">
        <v>497</v>
      </c>
      <c r="B367" s="35" t="s">
        <v>475</v>
      </c>
      <c r="C367" s="35" t="s">
        <v>58</v>
      </c>
      <c r="D367" s="35" t="s">
        <v>59</v>
      </c>
      <c r="E367" s="36">
        <v>315860600000964</v>
      </c>
      <c r="F367" s="36">
        <v>861601897972</v>
      </c>
      <c r="G367" s="35" t="s">
        <v>21</v>
      </c>
      <c r="H367" s="35" t="s">
        <v>22</v>
      </c>
      <c r="I367" s="38">
        <v>24150</v>
      </c>
      <c r="J367" s="35" t="s">
        <v>23</v>
      </c>
      <c r="K367" s="39"/>
      <c r="M367" s="42"/>
    </row>
    <row r="368" spans="1:13" s="50" customFormat="1" ht="135" customHeight="1">
      <c r="A368" s="35" t="s">
        <v>499</v>
      </c>
      <c r="B368" s="35" t="s">
        <v>475</v>
      </c>
      <c r="C368" s="35" t="s">
        <v>129</v>
      </c>
      <c r="D368" s="35" t="s">
        <v>130</v>
      </c>
      <c r="E368" s="36">
        <v>313860603200051</v>
      </c>
      <c r="F368" s="36">
        <v>861601809630</v>
      </c>
      <c r="G368" s="37" t="s">
        <v>21</v>
      </c>
      <c r="H368" s="35" t="s">
        <v>22</v>
      </c>
      <c r="I368" s="38">
        <v>27754.89</v>
      </c>
      <c r="J368" s="35" t="s">
        <v>23</v>
      </c>
      <c r="K368" s="39"/>
      <c r="M368" s="42"/>
    </row>
    <row r="369" spans="1:13" s="50" customFormat="1" ht="135" customHeight="1">
      <c r="A369" s="35" t="s">
        <v>500</v>
      </c>
      <c r="B369" s="35" t="s">
        <v>475</v>
      </c>
      <c r="C369" s="35" t="s">
        <v>37</v>
      </c>
      <c r="D369" s="35" t="s">
        <v>38</v>
      </c>
      <c r="E369" s="36">
        <v>310860612000034</v>
      </c>
      <c r="F369" s="36">
        <v>861601926165</v>
      </c>
      <c r="G369" s="35" t="s">
        <v>21</v>
      </c>
      <c r="H369" s="35" t="s">
        <v>455</v>
      </c>
      <c r="I369" s="38">
        <v>40000</v>
      </c>
      <c r="J369" s="35" t="s">
        <v>23</v>
      </c>
      <c r="K369" s="39"/>
      <c r="M369" s="42"/>
    </row>
    <row r="370" spans="1:13" s="50" customFormat="1" ht="135" customHeight="1">
      <c r="A370" s="35" t="s">
        <v>501</v>
      </c>
      <c r="B370" s="35" t="s">
        <v>475</v>
      </c>
      <c r="C370" s="35" t="s">
        <v>137</v>
      </c>
      <c r="D370" s="35" t="s">
        <v>138</v>
      </c>
      <c r="E370" s="36">
        <v>313860605800051</v>
      </c>
      <c r="F370" s="36">
        <v>860600391638</v>
      </c>
      <c r="G370" s="37" t="s">
        <v>21</v>
      </c>
      <c r="H370" s="35" t="s">
        <v>455</v>
      </c>
      <c r="I370" s="38">
        <v>25280</v>
      </c>
      <c r="J370" s="35" t="s">
        <v>23</v>
      </c>
      <c r="K370" s="39"/>
      <c r="M370" s="42"/>
    </row>
    <row r="371" spans="1:13" s="50" customFormat="1" ht="135" customHeight="1">
      <c r="A371" s="35" t="s">
        <v>502</v>
      </c>
      <c r="B371" s="35" t="s">
        <v>475</v>
      </c>
      <c r="C371" s="35" t="s">
        <v>189</v>
      </c>
      <c r="D371" s="35" t="s">
        <v>190</v>
      </c>
      <c r="E371" s="36">
        <v>316861700055011</v>
      </c>
      <c r="F371" s="36">
        <v>861600018153</v>
      </c>
      <c r="G371" s="35" t="s">
        <v>21</v>
      </c>
      <c r="H371" s="35" t="s">
        <v>455</v>
      </c>
      <c r="I371" s="38">
        <v>36000</v>
      </c>
      <c r="J371" s="35" t="s">
        <v>23</v>
      </c>
      <c r="K371" s="39"/>
      <c r="M371" s="42"/>
    </row>
    <row r="372" spans="1:13" s="50" customFormat="1" ht="135" customHeight="1">
      <c r="A372" s="35" t="s">
        <v>503</v>
      </c>
      <c r="B372" s="35" t="s">
        <v>475</v>
      </c>
      <c r="C372" s="35" t="s">
        <v>25</v>
      </c>
      <c r="D372" s="35" t="s">
        <v>26</v>
      </c>
      <c r="E372" s="36">
        <v>1098606000129</v>
      </c>
      <c r="F372" s="36">
        <v>8616010498</v>
      </c>
      <c r="G372" s="37" t="s">
        <v>21</v>
      </c>
      <c r="H372" s="35" t="s">
        <v>455</v>
      </c>
      <c r="I372" s="38">
        <v>53486</v>
      </c>
      <c r="J372" s="35" t="s">
        <v>23</v>
      </c>
      <c r="K372" s="39"/>
      <c r="M372" s="42"/>
    </row>
    <row r="373" spans="1:13" s="50" customFormat="1" ht="135" customHeight="1">
      <c r="A373" s="35" t="s">
        <v>504</v>
      </c>
      <c r="B373" s="35" t="s">
        <v>475</v>
      </c>
      <c r="C373" s="35" t="s">
        <v>48</v>
      </c>
      <c r="D373" s="35" t="s">
        <v>50</v>
      </c>
      <c r="E373" s="36">
        <v>308860612600064</v>
      </c>
      <c r="F373" s="36">
        <v>861600808881</v>
      </c>
      <c r="G373" s="35" t="s">
        <v>21</v>
      </c>
      <c r="H373" s="35" t="s">
        <v>455</v>
      </c>
      <c r="I373" s="38">
        <v>12500</v>
      </c>
      <c r="J373" s="35" t="s">
        <v>23</v>
      </c>
      <c r="K373" s="39"/>
      <c r="M373" s="42"/>
    </row>
    <row r="374" spans="1:13" s="50" customFormat="1" ht="135" customHeight="1">
      <c r="A374" s="35" t="s">
        <v>505</v>
      </c>
      <c r="B374" s="35" t="s">
        <v>475</v>
      </c>
      <c r="C374" s="35" t="s">
        <v>98</v>
      </c>
      <c r="D374" s="35" t="s">
        <v>107</v>
      </c>
      <c r="E374" s="36">
        <v>312860635300017</v>
      </c>
      <c r="F374" s="57" t="s">
        <v>99</v>
      </c>
      <c r="G374" s="35" t="s">
        <v>21</v>
      </c>
      <c r="H374" s="35" t="s">
        <v>506</v>
      </c>
      <c r="I374" s="38">
        <v>258375</v>
      </c>
      <c r="J374" s="35" t="s">
        <v>23</v>
      </c>
      <c r="K374" s="39"/>
      <c r="M374" s="42"/>
    </row>
    <row r="375" spans="1:13" s="50" customFormat="1" ht="135" customHeight="1">
      <c r="A375" s="35" t="s">
        <v>507</v>
      </c>
      <c r="B375" s="35" t="s">
        <v>475</v>
      </c>
      <c r="C375" s="35" t="s">
        <v>94</v>
      </c>
      <c r="D375" s="35" t="s">
        <v>95</v>
      </c>
      <c r="E375" s="36">
        <v>1058600121161</v>
      </c>
      <c r="F375" s="36">
        <v>8616008509</v>
      </c>
      <c r="G375" s="35" t="s">
        <v>21</v>
      </c>
      <c r="H375" s="35" t="s">
        <v>506</v>
      </c>
      <c r="I375" s="38">
        <v>1648271.13</v>
      </c>
      <c r="J375" s="35" t="s">
        <v>23</v>
      </c>
      <c r="K375" s="39"/>
      <c r="M375" s="42"/>
    </row>
    <row r="376" spans="1:13" s="50" customFormat="1" ht="135" customHeight="1">
      <c r="A376" s="35" t="s">
        <v>508</v>
      </c>
      <c r="B376" s="35" t="s">
        <v>475</v>
      </c>
      <c r="C376" s="35" t="s">
        <v>89</v>
      </c>
      <c r="D376" s="35" t="s">
        <v>90</v>
      </c>
      <c r="E376" s="37" t="s">
        <v>91</v>
      </c>
      <c r="F376" s="37" t="s">
        <v>92</v>
      </c>
      <c r="G376" s="35" t="s">
        <v>21</v>
      </c>
      <c r="H376" s="35" t="s">
        <v>509</v>
      </c>
      <c r="I376" s="38">
        <v>59984</v>
      </c>
      <c r="J376" s="35" t="s">
        <v>23</v>
      </c>
      <c r="K376" s="39"/>
      <c r="M376" s="42"/>
    </row>
    <row r="377" spans="1:13" s="50" customFormat="1" ht="135" customHeight="1">
      <c r="A377" s="35" t="s">
        <v>510</v>
      </c>
      <c r="B377" s="35" t="s">
        <v>475</v>
      </c>
      <c r="C377" s="35" t="s">
        <v>77</v>
      </c>
      <c r="D377" s="35" t="s">
        <v>78</v>
      </c>
      <c r="E377" s="36">
        <v>1128606000808</v>
      </c>
      <c r="F377" s="36">
        <v>8616011614</v>
      </c>
      <c r="G377" s="35" t="s">
        <v>21</v>
      </c>
      <c r="H377" s="35" t="s">
        <v>359</v>
      </c>
      <c r="I377" s="38">
        <v>210548.5</v>
      </c>
      <c r="J377" s="35" t="s">
        <v>23</v>
      </c>
      <c r="K377" s="39"/>
      <c r="M377" s="42"/>
    </row>
    <row r="378" spans="1:13" s="50" customFormat="1" ht="135" customHeight="1">
      <c r="A378" s="35" t="s">
        <v>512</v>
      </c>
      <c r="B378" s="35" t="s">
        <v>475</v>
      </c>
      <c r="C378" s="35" t="s">
        <v>85</v>
      </c>
      <c r="D378" s="35" t="s">
        <v>86</v>
      </c>
      <c r="E378" s="36">
        <v>304860609100115</v>
      </c>
      <c r="F378" s="36">
        <v>861600024630</v>
      </c>
      <c r="G378" s="35" t="s">
        <v>21</v>
      </c>
      <c r="H378" s="35" t="s">
        <v>359</v>
      </c>
      <c r="I378" s="38">
        <v>52768</v>
      </c>
      <c r="J378" s="35" t="s">
        <v>23</v>
      </c>
      <c r="K378" s="39"/>
      <c r="M378" s="42"/>
    </row>
    <row r="379" spans="1:13" s="50" customFormat="1" ht="135" customHeight="1">
      <c r="A379" s="35" t="s">
        <v>513</v>
      </c>
      <c r="B379" s="35" t="s">
        <v>475</v>
      </c>
      <c r="C379" s="35" t="s">
        <v>292</v>
      </c>
      <c r="D379" s="35" t="s">
        <v>293</v>
      </c>
      <c r="E379" s="36">
        <v>1058600116464</v>
      </c>
      <c r="F379" s="36">
        <v>8616008474</v>
      </c>
      <c r="G379" s="37" t="s">
        <v>21</v>
      </c>
      <c r="H379" s="35" t="s">
        <v>359</v>
      </c>
      <c r="I379" s="38">
        <v>413372.8</v>
      </c>
      <c r="J379" s="35" t="s">
        <v>23</v>
      </c>
      <c r="K379" s="39"/>
      <c r="M379" s="42"/>
    </row>
    <row r="380" spans="1:13" s="50" customFormat="1" ht="135" customHeight="1">
      <c r="A380" s="35" t="s">
        <v>514</v>
      </c>
      <c r="B380" s="35" t="s">
        <v>475</v>
      </c>
      <c r="C380" s="35" t="s">
        <v>81</v>
      </c>
      <c r="D380" s="35" t="s">
        <v>82</v>
      </c>
      <c r="E380" s="36">
        <v>1068606004246</v>
      </c>
      <c r="F380" s="43" t="s">
        <v>83</v>
      </c>
      <c r="G380" s="35" t="s">
        <v>21</v>
      </c>
      <c r="H380" s="35" t="s">
        <v>359</v>
      </c>
      <c r="I380" s="38">
        <v>122648</v>
      </c>
      <c r="J380" s="35" t="s">
        <v>23</v>
      </c>
      <c r="K380" s="39"/>
      <c r="M380" s="42"/>
    </row>
    <row r="381" spans="1:13" s="50" customFormat="1" ht="135" customHeight="1">
      <c r="A381" s="35" t="s">
        <v>515</v>
      </c>
      <c r="B381" s="35" t="s">
        <v>475</v>
      </c>
      <c r="C381" s="35" t="s">
        <v>364</v>
      </c>
      <c r="D381" s="35" t="s">
        <v>365</v>
      </c>
      <c r="E381" s="36">
        <v>304860636200023</v>
      </c>
      <c r="F381" s="36">
        <v>861600004104</v>
      </c>
      <c r="G381" s="35" t="s">
        <v>21</v>
      </c>
      <c r="H381" s="35" t="s">
        <v>359</v>
      </c>
      <c r="I381" s="38">
        <v>68413.6</v>
      </c>
      <c r="J381" s="35" t="s">
        <v>23</v>
      </c>
      <c r="K381" s="39"/>
      <c r="M381" s="42"/>
    </row>
    <row r="382" spans="1:13" s="50" customFormat="1" ht="135" customHeight="1">
      <c r="A382" s="35" t="s">
        <v>516</v>
      </c>
      <c r="B382" s="35" t="s">
        <v>475</v>
      </c>
      <c r="C382" s="35" t="s">
        <v>25</v>
      </c>
      <c r="D382" s="35" t="s">
        <v>26</v>
      </c>
      <c r="E382" s="36">
        <v>1098606000129</v>
      </c>
      <c r="F382" s="36">
        <v>8616010498</v>
      </c>
      <c r="G382" s="37" t="s">
        <v>21</v>
      </c>
      <c r="H382" s="35" t="s">
        <v>455</v>
      </c>
      <c r="I382" s="38">
        <v>46000</v>
      </c>
      <c r="J382" s="35"/>
      <c r="K382" s="39"/>
      <c r="M382" s="42"/>
    </row>
    <row r="383" spans="1:13" s="50" customFormat="1" ht="135" customHeight="1">
      <c r="A383" s="35" t="s">
        <v>517</v>
      </c>
      <c r="B383" s="35" t="s">
        <v>475</v>
      </c>
      <c r="C383" s="35" t="s">
        <v>61</v>
      </c>
      <c r="D383" s="35" t="s">
        <v>62</v>
      </c>
      <c r="E383" s="36">
        <v>311860608900047</v>
      </c>
      <c r="F383" s="36">
        <v>861600122468</v>
      </c>
      <c r="G383" s="35" t="s">
        <v>21</v>
      </c>
      <c r="H383" s="35" t="s">
        <v>367</v>
      </c>
      <c r="I383" s="38">
        <v>65000</v>
      </c>
      <c r="J383" s="35" t="s">
        <v>23</v>
      </c>
      <c r="K383" s="39"/>
      <c r="M383" s="42"/>
    </row>
    <row r="384" spans="1:13" s="50" customFormat="1" ht="342.75" customHeight="1">
      <c r="A384" s="35" t="s">
        <v>518</v>
      </c>
      <c r="B384" s="35" t="s">
        <v>522</v>
      </c>
      <c r="C384" s="35" t="s">
        <v>519</v>
      </c>
      <c r="D384" s="35" t="s">
        <v>520</v>
      </c>
      <c r="E384" s="36">
        <v>312860634500050</v>
      </c>
      <c r="F384" s="36">
        <v>861600304926</v>
      </c>
      <c r="G384" s="37" t="s">
        <v>21</v>
      </c>
      <c r="H384" s="35" t="s">
        <v>521</v>
      </c>
      <c r="I384" s="38">
        <v>100000</v>
      </c>
      <c r="J384" s="35" t="s">
        <v>23</v>
      </c>
      <c r="K384" s="39"/>
      <c r="M384" s="42"/>
    </row>
    <row r="385" spans="1:13" s="50" customFormat="1" ht="353.25" customHeight="1">
      <c r="A385" s="35" t="s">
        <v>523</v>
      </c>
      <c r="B385" s="35" t="s">
        <v>522</v>
      </c>
      <c r="C385" s="35" t="s">
        <v>524</v>
      </c>
      <c r="D385" s="35" t="s">
        <v>529</v>
      </c>
      <c r="E385" s="36">
        <v>312860607200031</v>
      </c>
      <c r="F385" s="43" t="s">
        <v>257</v>
      </c>
      <c r="G385" s="35" t="s">
        <v>21</v>
      </c>
      <c r="H385" s="35" t="s">
        <v>521</v>
      </c>
      <c r="I385" s="38">
        <v>50000</v>
      </c>
      <c r="J385" s="35">
        <v>2016</v>
      </c>
      <c r="K385" s="39"/>
      <c r="M385" s="42"/>
    </row>
    <row r="386" spans="1:13" s="50" customFormat="1" ht="334.5" customHeight="1">
      <c r="A386" s="35" t="s">
        <v>523</v>
      </c>
      <c r="B386" s="35" t="s">
        <v>522</v>
      </c>
      <c r="C386" s="35" t="s">
        <v>525</v>
      </c>
      <c r="D386" s="35" t="s">
        <v>530</v>
      </c>
      <c r="E386" s="36">
        <v>1068606003696</v>
      </c>
      <c r="F386" s="43" t="s">
        <v>526</v>
      </c>
      <c r="G386" s="35" t="s">
        <v>21</v>
      </c>
      <c r="H386" s="35" t="s">
        <v>521</v>
      </c>
      <c r="I386" s="38">
        <v>50000</v>
      </c>
      <c r="J386" s="35">
        <v>2016</v>
      </c>
      <c r="K386" s="39"/>
      <c r="M386" s="42"/>
    </row>
    <row r="387" spans="1:13" s="50" customFormat="1" ht="341.25" customHeight="1">
      <c r="A387" s="35" t="s">
        <v>528</v>
      </c>
      <c r="B387" s="35" t="s">
        <v>522</v>
      </c>
      <c r="C387" s="35" t="s">
        <v>527</v>
      </c>
      <c r="D387" s="35" t="s">
        <v>531</v>
      </c>
      <c r="E387" s="36">
        <v>309860615400020</v>
      </c>
      <c r="F387" s="43" t="s">
        <v>532</v>
      </c>
      <c r="G387" s="35" t="s">
        <v>21</v>
      </c>
      <c r="H387" s="35" t="s">
        <v>521</v>
      </c>
      <c r="I387" s="38">
        <v>22200</v>
      </c>
      <c r="J387" s="35"/>
      <c r="K387" s="39"/>
      <c r="M387" s="42"/>
    </row>
    <row r="388" spans="1:13" s="50" customFormat="1" ht="93.75" customHeight="1">
      <c r="A388" s="35" t="s">
        <v>533</v>
      </c>
      <c r="B388" s="35" t="s">
        <v>522</v>
      </c>
      <c r="C388" s="35" t="s">
        <v>519</v>
      </c>
      <c r="D388" s="35" t="s">
        <v>535</v>
      </c>
      <c r="E388" s="36">
        <v>312860634500050</v>
      </c>
      <c r="F388" s="43" t="s">
        <v>536</v>
      </c>
      <c r="G388" s="35" t="s">
        <v>21</v>
      </c>
      <c r="H388" s="35" t="s">
        <v>534</v>
      </c>
      <c r="I388" s="38">
        <v>75000</v>
      </c>
      <c r="J388" s="35">
        <v>2016</v>
      </c>
      <c r="K388" s="39"/>
      <c r="M388" s="42"/>
    </row>
    <row r="389" spans="1:13" s="50" customFormat="1" ht="183" customHeight="1">
      <c r="A389" s="35" t="s">
        <v>538</v>
      </c>
      <c r="B389" s="35" t="s">
        <v>522</v>
      </c>
      <c r="C389" s="35" t="s">
        <v>537</v>
      </c>
      <c r="D389" s="35" t="s">
        <v>529</v>
      </c>
      <c r="E389" s="36">
        <v>312860607200031</v>
      </c>
      <c r="F389" s="43" t="s">
        <v>257</v>
      </c>
      <c r="G389" s="35" t="s">
        <v>21</v>
      </c>
      <c r="H389" s="35" t="s">
        <v>539</v>
      </c>
      <c r="I389" s="38">
        <v>200000</v>
      </c>
      <c r="J389" s="35">
        <v>2016</v>
      </c>
      <c r="K389" s="39"/>
      <c r="M389" s="42"/>
    </row>
    <row r="390" spans="1:13" s="50" customFormat="1" ht="183" customHeight="1">
      <c r="A390" s="35" t="s">
        <v>540</v>
      </c>
      <c r="B390" s="35" t="s">
        <v>522</v>
      </c>
      <c r="C390" s="35" t="s">
        <v>541</v>
      </c>
      <c r="D390" s="35" t="s">
        <v>542</v>
      </c>
      <c r="E390" s="36">
        <v>316861700116000</v>
      </c>
      <c r="F390" s="43" t="s">
        <v>543</v>
      </c>
      <c r="G390" s="35" t="s">
        <v>21</v>
      </c>
      <c r="H390" s="35" t="s">
        <v>539</v>
      </c>
      <c r="I390" s="38">
        <v>109700</v>
      </c>
      <c r="J390" s="35">
        <v>2016</v>
      </c>
      <c r="K390" s="39"/>
      <c r="M390" s="42"/>
    </row>
    <row r="391" spans="1:13" s="50" customFormat="1" ht="258" customHeight="1">
      <c r="A391" s="35" t="s">
        <v>551</v>
      </c>
      <c r="B391" s="35" t="s">
        <v>544</v>
      </c>
      <c r="C391" s="35" t="s">
        <v>94</v>
      </c>
      <c r="D391" s="35" t="s">
        <v>95</v>
      </c>
      <c r="E391" s="36">
        <v>1058600121161</v>
      </c>
      <c r="F391" s="36">
        <v>8616008509</v>
      </c>
      <c r="G391" s="35" t="s">
        <v>21</v>
      </c>
      <c r="H391" s="35" t="s">
        <v>548</v>
      </c>
      <c r="I391" s="38">
        <v>3212500</v>
      </c>
      <c r="J391" s="35">
        <v>2016</v>
      </c>
      <c r="K391" s="39"/>
      <c r="M391" s="42"/>
    </row>
    <row r="392" spans="1:13" s="50" customFormat="1" ht="353.25" customHeight="1">
      <c r="A392" s="35" t="s">
        <v>552</v>
      </c>
      <c r="B392" s="35" t="s">
        <v>555</v>
      </c>
      <c r="C392" s="35" t="s">
        <v>525</v>
      </c>
      <c r="D392" s="35" t="s">
        <v>530</v>
      </c>
      <c r="E392" s="36">
        <v>1068606003696</v>
      </c>
      <c r="F392" s="43" t="s">
        <v>526</v>
      </c>
      <c r="G392" s="35" t="s">
        <v>21</v>
      </c>
      <c r="H392" s="35" t="s">
        <v>521</v>
      </c>
      <c r="I392" s="38">
        <v>43500</v>
      </c>
      <c r="J392" s="35">
        <v>2016</v>
      </c>
      <c r="K392" s="39"/>
      <c r="M392" s="42"/>
    </row>
    <row r="393" spans="1:13" s="50" customFormat="1" ht="373.5" customHeight="1">
      <c r="A393" s="35" t="s">
        <v>553</v>
      </c>
      <c r="B393" s="35" t="s">
        <v>555</v>
      </c>
      <c r="C393" s="35" t="s">
        <v>554</v>
      </c>
      <c r="D393" s="35" t="s">
        <v>556</v>
      </c>
      <c r="E393" s="36">
        <v>861601909307</v>
      </c>
      <c r="F393" s="43" t="s">
        <v>557</v>
      </c>
      <c r="G393" s="35" t="s">
        <v>21</v>
      </c>
      <c r="H393" s="35" t="s">
        <v>521</v>
      </c>
      <c r="I393" s="38">
        <v>28800</v>
      </c>
      <c r="J393" s="35" t="s">
        <v>23</v>
      </c>
      <c r="K393" s="39"/>
      <c r="M393" s="42"/>
    </row>
    <row r="394" spans="1:13" s="50" customFormat="1" ht="351.75" customHeight="1">
      <c r="A394" s="35" t="s">
        <v>558</v>
      </c>
      <c r="B394" s="35" t="s">
        <v>555</v>
      </c>
      <c r="C394" s="35" t="s">
        <v>559</v>
      </c>
      <c r="D394" s="35" t="s">
        <v>560</v>
      </c>
      <c r="E394" s="36">
        <v>8616012488</v>
      </c>
      <c r="F394" s="43" t="s">
        <v>561</v>
      </c>
      <c r="G394" s="35" t="s">
        <v>21</v>
      </c>
      <c r="H394" s="35" t="s">
        <v>562</v>
      </c>
      <c r="I394" s="38">
        <v>55500</v>
      </c>
      <c r="J394" s="35" t="s">
        <v>23</v>
      </c>
      <c r="K394" s="39"/>
      <c r="M394" s="42"/>
    </row>
    <row r="395" spans="1:13" s="50" customFormat="1" ht="183" customHeight="1">
      <c r="A395" s="35" t="s">
        <v>563</v>
      </c>
      <c r="B395" s="35" t="s">
        <v>555</v>
      </c>
      <c r="C395" s="35" t="s">
        <v>564</v>
      </c>
      <c r="D395" s="35" t="s">
        <v>565</v>
      </c>
      <c r="E395" s="36">
        <v>8616006068</v>
      </c>
      <c r="F395" s="43" t="s">
        <v>566</v>
      </c>
      <c r="G395" s="35" t="s">
        <v>21</v>
      </c>
      <c r="H395" s="35" t="s">
        <v>567</v>
      </c>
      <c r="I395" s="38">
        <v>69878</v>
      </c>
      <c r="J395" s="35" t="s">
        <v>23</v>
      </c>
      <c r="K395" s="39"/>
      <c r="M395" s="42"/>
    </row>
    <row r="396" spans="1:13" s="50" customFormat="1" ht="183" customHeight="1">
      <c r="A396" s="35" t="s">
        <v>568</v>
      </c>
      <c r="B396" s="35" t="s">
        <v>555</v>
      </c>
      <c r="C396" s="35" t="s">
        <v>569</v>
      </c>
      <c r="D396" s="35" t="s">
        <v>570</v>
      </c>
      <c r="E396" s="36">
        <v>8616010547</v>
      </c>
      <c r="F396" s="43" t="s">
        <v>571</v>
      </c>
      <c r="G396" s="35" t="s">
        <v>21</v>
      </c>
      <c r="H396" s="35" t="s">
        <v>567</v>
      </c>
      <c r="I396" s="38">
        <v>101961</v>
      </c>
      <c r="J396" s="35" t="s">
        <v>23</v>
      </c>
      <c r="K396" s="39"/>
      <c r="M396" s="42"/>
    </row>
    <row r="397" spans="1:13" s="50" customFormat="1" ht="183" customHeight="1">
      <c r="A397" s="35" t="s">
        <v>572</v>
      </c>
      <c r="B397" s="35" t="s">
        <v>555</v>
      </c>
      <c r="C397" s="35" t="s">
        <v>573</v>
      </c>
      <c r="D397" s="35" t="s">
        <v>574</v>
      </c>
      <c r="E397" s="36">
        <v>861604491882</v>
      </c>
      <c r="F397" s="43" t="s">
        <v>575</v>
      </c>
      <c r="G397" s="35" t="s">
        <v>21</v>
      </c>
      <c r="H397" s="35" t="s">
        <v>567</v>
      </c>
      <c r="I397" s="38">
        <v>16512</v>
      </c>
      <c r="J397" s="35" t="s">
        <v>23</v>
      </c>
      <c r="K397" s="39"/>
      <c r="M397" s="42"/>
    </row>
    <row r="398" spans="1:13" s="50" customFormat="1" ht="183" customHeight="1">
      <c r="A398" s="35" t="s">
        <v>576</v>
      </c>
      <c r="B398" s="35" t="s">
        <v>555</v>
      </c>
      <c r="C398" s="35" t="s">
        <v>577</v>
      </c>
      <c r="D398" s="35" t="s">
        <v>578</v>
      </c>
      <c r="E398" s="36">
        <v>861600058808</v>
      </c>
      <c r="F398" s="43" t="s">
        <v>579</v>
      </c>
      <c r="G398" s="35" t="s">
        <v>21</v>
      </c>
      <c r="H398" s="35" t="s">
        <v>567</v>
      </c>
      <c r="I398" s="38">
        <v>160321</v>
      </c>
      <c r="J398" s="35" t="s">
        <v>23</v>
      </c>
      <c r="K398" s="39"/>
      <c r="M398" s="42"/>
    </row>
    <row r="399" spans="1:13" s="50" customFormat="1" ht="183" customHeight="1">
      <c r="A399" s="35" t="s">
        <v>580</v>
      </c>
      <c r="B399" s="35" t="s">
        <v>555</v>
      </c>
      <c r="C399" s="35" t="s">
        <v>519</v>
      </c>
      <c r="D399" s="35" t="s">
        <v>581</v>
      </c>
      <c r="E399" s="36">
        <v>861600304926</v>
      </c>
      <c r="F399" s="43" t="s">
        <v>582</v>
      </c>
      <c r="G399" s="35" t="s">
        <v>21</v>
      </c>
      <c r="H399" s="35" t="s">
        <v>567</v>
      </c>
      <c r="I399" s="38">
        <v>125000</v>
      </c>
      <c r="J399" s="35" t="s">
        <v>23</v>
      </c>
      <c r="K399" s="39"/>
      <c r="M399" s="42"/>
    </row>
    <row r="400" spans="1:13" s="50" customFormat="1" ht="183" customHeight="1">
      <c r="A400" s="35" t="s">
        <v>584</v>
      </c>
      <c r="B400" s="35" t="s">
        <v>555</v>
      </c>
      <c r="C400" s="35" t="s">
        <v>583</v>
      </c>
      <c r="D400" s="35" t="s">
        <v>585</v>
      </c>
      <c r="E400" s="36">
        <v>8616012488</v>
      </c>
      <c r="F400" s="43" t="s">
        <v>561</v>
      </c>
      <c r="G400" s="35" t="s">
        <v>21</v>
      </c>
      <c r="H400" s="35" t="s">
        <v>567</v>
      </c>
      <c r="I400" s="38">
        <v>100628</v>
      </c>
      <c r="J400" s="35" t="s">
        <v>23</v>
      </c>
      <c r="K400" s="39"/>
      <c r="M400" s="42"/>
    </row>
    <row r="401" spans="1:13" s="50" customFormat="1" ht="183" customHeight="1">
      <c r="A401" s="35" t="s">
        <v>586</v>
      </c>
      <c r="B401" s="35" t="s">
        <v>555</v>
      </c>
      <c r="C401" s="35" t="s">
        <v>564</v>
      </c>
      <c r="D401" s="35" t="s">
        <v>565</v>
      </c>
      <c r="E401" s="36">
        <v>8616006068</v>
      </c>
      <c r="F401" s="43" t="s">
        <v>566</v>
      </c>
      <c r="G401" s="35" t="s">
        <v>21</v>
      </c>
      <c r="H401" s="35" t="s">
        <v>587</v>
      </c>
      <c r="I401" s="38">
        <v>300000</v>
      </c>
      <c r="J401" s="35" t="s">
        <v>23</v>
      </c>
      <c r="K401" s="39"/>
      <c r="M401" s="42"/>
    </row>
    <row r="402" spans="1:13" s="50" customFormat="1" ht="183" customHeight="1">
      <c r="A402" s="35" t="s">
        <v>588</v>
      </c>
      <c r="B402" s="35" t="s">
        <v>555</v>
      </c>
      <c r="C402" s="35" t="s">
        <v>577</v>
      </c>
      <c r="D402" s="35" t="s">
        <v>578</v>
      </c>
      <c r="E402" s="36">
        <v>861600058808</v>
      </c>
      <c r="F402" s="43" t="s">
        <v>579</v>
      </c>
      <c r="G402" s="35" t="s">
        <v>21</v>
      </c>
      <c r="H402" s="35" t="s">
        <v>587</v>
      </c>
      <c r="I402" s="38">
        <v>167592</v>
      </c>
      <c r="J402" s="35" t="s">
        <v>23</v>
      </c>
      <c r="K402" s="39"/>
      <c r="M402" s="42"/>
    </row>
    <row r="403" spans="1:13" s="50" customFormat="1" ht="183" customHeight="1">
      <c r="A403" s="35" t="s">
        <v>589</v>
      </c>
      <c r="B403" s="35" t="s">
        <v>555</v>
      </c>
      <c r="C403" s="35" t="s">
        <v>590</v>
      </c>
      <c r="D403" s="35" t="s">
        <v>591</v>
      </c>
      <c r="E403" s="36">
        <v>861603417300</v>
      </c>
      <c r="F403" s="43" t="s">
        <v>592</v>
      </c>
      <c r="G403" s="35" t="s">
        <v>21</v>
      </c>
      <c r="H403" s="35" t="s">
        <v>587</v>
      </c>
      <c r="I403" s="38">
        <v>249058</v>
      </c>
      <c r="J403" s="35" t="s">
        <v>23</v>
      </c>
      <c r="K403" s="39"/>
      <c r="M403" s="42"/>
    </row>
    <row r="404" spans="1:13" s="50" customFormat="1" ht="257.25" customHeight="1">
      <c r="A404" s="35" t="s">
        <v>594</v>
      </c>
      <c r="B404" s="35" t="s">
        <v>555</v>
      </c>
      <c r="C404" s="35" t="s">
        <v>593</v>
      </c>
      <c r="D404" s="35" t="s">
        <v>595</v>
      </c>
      <c r="E404" s="36">
        <v>580318086124</v>
      </c>
      <c r="F404" s="43" t="s">
        <v>596</v>
      </c>
      <c r="G404" s="35" t="s">
        <v>21</v>
      </c>
      <c r="H404" s="35" t="s">
        <v>597</v>
      </c>
      <c r="I404" s="38">
        <v>2840</v>
      </c>
      <c r="J404" s="35" t="s">
        <v>23</v>
      </c>
      <c r="K404" s="39"/>
      <c r="M404" s="42"/>
    </row>
    <row r="405" spans="1:13" s="50" customFormat="1" ht="183" customHeight="1">
      <c r="A405" s="35" t="s">
        <v>598</v>
      </c>
      <c r="B405" s="35" t="s">
        <v>555</v>
      </c>
      <c r="C405" s="35" t="s">
        <v>519</v>
      </c>
      <c r="D405" s="35" t="s">
        <v>581</v>
      </c>
      <c r="E405" s="36">
        <v>861600304926</v>
      </c>
      <c r="F405" s="43" t="s">
        <v>582</v>
      </c>
      <c r="G405" s="35" t="s">
        <v>21</v>
      </c>
      <c r="H405" s="35" t="s">
        <v>599</v>
      </c>
      <c r="I405" s="38">
        <v>49160</v>
      </c>
      <c r="J405" s="35" t="s">
        <v>23</v>
      </c>
      <c r="K405" s="39"/>
      <c r="M405" s="42"/>
    </row>
    <row r="406" spans="1:13" s="50" customFormat="1" ht="183" customHeight="1">
      <c r="A406" s="35" t="s">
        <v>600</v>
      </c>
      <c r="B406" s="35" t="s">
        <v>601</v>
      </c>
      <c r="C406" s="35" t="s">
        <v>603</v>
      </c>
      <c r="D406" s="35" t="s">
        <v>642</v>
      </c>
      <c r="E406" s="36">
        <v>861601965083</v>
      </c>
      <c r="F406" s="43" t="s">
        <v>643</v>
      </c>
      <c r="G406" s="35" t="s">
        <v>21</v>
      </c>
      <c r="H406" s="35" t="s">
        <v>22</v>
      </c>
      <c r="I406" s="38">
        <v>69243</v>
      </c>
      <c r="J406" s="35" t="s">
        <v>23</v>
      </c>
      <c r="K406" s="39"/>
      <c r="M406" s="42"/>
    </row>
    <row r="407" spans="1:13" s="50" customFormat="1" ht="183" customHeight="1">
      <c r="A407" s="35" t="s">
        <v>602</v>
      </c>
      <c r="B407" s="35" t="s">
        <v>601</v>
      </c>
      <c r="C407" s="35" t="s">
        <v>19</v>
      </c>
      <c r="D407" s="35" t="s">
        <v>20</v>
      </c>
      <c r="E407" s="36">
        <v>1068606007997</v>
      </c>
      <c r="F407" s="36">
        <v>8616009439</v>
      </c>
      <c r="G407" s="37" t="s">
        <v>21</v>
      </c>
      <c r="H407" s="35" t="s">
        <v>22</v>
      </c>
      <c r="I407" s="38">
        <v>540822</v>
      </c>
      <c r="J407" s="35" t="s">
        <v>23</v>
      </c>
      <c r="K407" s="39"/>
      <c r="M407" s="42"/>
    </row>
    <row r="408" spans="1:13" s="50" customFormat="1" ht="183" customHeight="1">
      <c r="A408" s="35" t="s">
        <v>605</v>
      </c>
      <c r="B408" s="35" t="s">
        <v>601</v>
      </c>
      <c r="C408" s="35" t="s">
        <v>30</v>
      </c>
      <c r="D408" s="35" t="s">
        <v>32</v>
      </c>
      <c r="E408" s="36">
        <v>307860617900011</v>
      </c>
      <c r="F408" s="36">
        <v>861600788890</v>
      </c>
      <c r="G408" s="35" t="s">
        <v>21</v>
      </c>
      <c r="H408" s="35" t="s">
        <v>22</v>
      </c>
      <c r="I408" s="38">
        <v>30915</v>
      </c>
      <c r="J408" s="35" t="s">
        <v>23</v>
      </c>
      <c r="K408" s="39"/>
      <c r="M408" s="42"/>
    </row>
    <row r="409" spans="1:13" s="50" customFormat="1" ht="183" customHeight="1">
      <c r="A409" s="35" t="s">
        <v>607</v>
      </c>
      <c r="B409" s="35" t="s">
        <v>601</v>
      </c>
      <c r="C409" s="35" t="s">
        <v>34</v>
      </c>
      <c r="D409" s="35" t="s">
        <v>35</v>
      </c>
      <c r="E409" s="36">
        <v>311606179000044</v>
      </c>
      <c r="F409" s="36">
        <v>861602476007</v>
      </c>
      <c r="G409" s="35" t="s">
        <v>21</v>
      </c>
      <c r="H409" s="35" t="s">
        <v>22</v>
      </c>
      <c r="I409" s="38">
        <v>30078</v>
      </c>
      <c r="J409" s="35" t="s">
        <v>23</v>
      </c>
      <c r="K409" s="39"/>
      <c r="M409" s="42"/>
    </row>
    <row r="410" spans="1:13" s="50" customFormat="1" ht="183" customHeight="1">
      <c r="A410" s="35" t="s">
        <v>608</v>
      </c>
      <c r="B410" s="35" t="s">
        <v>601</v>
      </c>
      <c r="C410" s="35" t="s">
        <v>37</v>
      </c>
      <c r="D410" s="35" t="s">
        <v>38</v>
      </c>
      <c r="E410" s="36">
        <v>310860612000034</v>
      </c>
      <c r="F410" s="36">
        <v>861601926165</v>
      </c>
      <c r="G410" s="35" t="s">
        <v>21</v>
      </c>
      <c r="H410" s="35" t="s">
        <v>22</v>
      </c>
      <c r="I410" s="38">
        <v>8880</v>
      </c>
      <c r="J410" s="35" t="s">
        <v>23</v>
      </c>
      <c r="K410" s="39"/>
      <c r="M410" s="42"/>
    </row>
    <row r="411" spans="1:13" s="50" customFormat="1" ht="183" customHeight="1">
      <c r="A411" s="35" t="s">
        <v>609</v>
      </c>
      <c r="B411" s="35" t="s">
        <v>601</v>
      </c>
      <c r="C411" s="35" t="s">
        <v>48</v>
      </c>
      <c r="D411" s="35" t="s">
        <v>50</v>
      </c>
      <c r="E411" s="36">
        <v>308860612600064</v>
      </c>
      <c r="F411" s="36">
        <v>861600808881</v>
      </c>
      <c r="G411" s="35" t="s">
        <v>21</v>
      </c>
      <c r="H411" s="35" t="s">
        <v>22</v>
      </c>
      <c r="I411" s="38">
        <v>38560</v>
      </c>
      <c r="J411" s="35" t="s">
        <v>23</v>
      </c>
      <c r="K411" s="39"/>
      <c r="M411" s="42"/>
    </row>
    <row r="412" spans="1:13" s="50" customFormat="1" ht="183" customHeight="1">
      <c r="A412" s="35" t="s">
        <v>610</v>
      </c>
      <c r="B412" s="35" t="s">
        <v>601</v>
      </c>
      <c r="C412" s="35" t="s">
        <v>55</v>
      </c>
      <c r="D412" s="35" t="s">
        <v>56</v>
      </c>
      <c r="E412" s="36">
        <v>310860625900068</v>
      </c>
      <c r="F412" s="36">
        <v>861603326942</v>
      </c>
      <c r="G412" s="35" t="s">
        <v>21</v>
      </c>
      <c r="H412" s="35" t="s">
        <v>22</v>
      </c>
      <c r="I412" s="38">
        <v>74065</v>
      </c>
      <c r="J412" s="35" t="s">
        <v>23</v>
      </c>
      <c r="K412" s="39"/>
      <c r="M412" s="42"/>
    </row>
    <row r="413" spans="1:13" s="50" customFormat="1" ht="183" customHeight="1">
      <c r="A413" s="35" t="s">
        <v>611</v>
      </c>
      <c r="B413" s="35" t="s">
        <v>601</v>
      </c>
      <c r="C413" s="35" t="s">
        <v>61</v>
      </c>
      <c r="D413" s="35" t="s">
        <v>62</v>
      </c>
      <c r="E413" s="36">
        <v>311860608900047</v>
      </c>
      <c r="F413" s="36">
        <v>861600122468</v>
      </c>
      <c r="G413" s="35" t="s">
        <v>21</v>
      </c>
      <c r="H413" s="35" t="s">
        <v>22</v>
      </c>
      <c r="I413" s="38">
        <v>3000</v>
      </c>
      <c r="J413" s="35" t="s">
        <v>23</v>
      </c>
      <c r="K413" s="39"/>
      <c r="M413" s="42"/>
    </row>
    <row r="414" spans="1:13" s="50" customFormat="1" ht="183" customHeight="1">
      <c r="A414" s="35" t="s">
        <v>612</v>
      </c>
      <c r="B414" s="35" t="s">
        <v>601</v>
      </c>
      <c r="C414" s="6" t="s">
        <v>114</v>
      </c>
      <c r="D414" s="6" t="s">
        <v>115</v>
      </c>
      <c r="E414" s="14">
        <v>309860615200035</v>
      </c>
      <c r="F414" s="14">
        <v>861600033306</v>
      </c>
      <c r="G414" s="16" t="s">
        <v>21</v>
      </c>
      <c r="H414" s="6" t="s">
        <v>22</v>
      </c>
      <c r="I414" s="38">
        <v>36516</v>
      </c>
      <c r="J414" s="35" t="s">
        <v>23</v>
      </c>
      <c r="K414" s="39"/>
      <c r="M414" s="42"/>
    </row>
    <row r="415" spans="1:13" s="50" customFormat="1" ht="183" customHeight="1">
      <c r="A415" s="35" t="s">
        <v>606</v>
      </c>
      <c r="B415" s="35" t="s">
        <v>601</v>
      </c>
      <c r="C415" s="35" t="s">
        <v>189</v>
      </c>
      <c r="D415" s="35" t="s">
        <v>190</v>
      </c>
      <c r="E415" s="36">
        <v>316861700055011</v>
      </c>
      <c r="F415" s="36">
        <v>861600018153</v>
      </c>
      <c r="G415" s="35" t="s">
        <v>21</v>
      </c>
      <c r="H415" s="35" t="s">
        <v>22</v>
      </c>
      <c r="I415" s="38">
        <v>19140</v>
      </c>
      <c r="J415" s="35" t="s">
        <v>23</v>
      </c>
      <c r="K415" s="39"/>
      <c r="M415" s="42"/>
    </row>
    <row r="416" spans="1:13" s="50" customFormat="1" ht="183" customHeight="1">
      <c r="A416" s="35" t="s">
        <v>613</v>
      </c>
      <c r="B416" s="35" t="s">
        <v>601</v>
      </c>
      <c r="C416" s="35" t="s">
        <v>52</v>
      </c>
      <c r="D416" s="35" t="s">
        <v>53</v>
      </c>
      <c r="E416" s="36">
        <v>312860615800028</v>
      </c>
      <c r="F416" s="36">
        <v>861601577884</v>
      </c>
      <c r="G416" s="35" t="s">
        <v>21</v>
      </c>
      <c r="H416" s="35" t="s">
        <v>22</v>
      </c>
      <c r="I416" s="38">
        <v>49240</v>
      </c>
      <c r="J416" s="35" t="s">
        <v>23</v>
      </c>
      <c r="K416" s="39"/>
      <c r="M416" s="42"/>
    </row>
    <row r="417" spans="1:13" s="50" customFormat="1" ht="183" customHeight="1">
      <c r="A417" s="35" t="s">
        <v>614</v>
      </c>
      <c r="B417" s="35" t="s">
        <v>601</v>
      </c>
      <c r="C417" s="35" t="s">
        <v>25</v>
      </c>
      <c r="D417" s="35" t="s">
        <v>26</v>
      </c>
      <c r="E417" s="36">
        <v>1098606000129</v>
      </c>
      <c r="F417" s="36">
        <v>8616010498</v>
      </c>
      <c r="G417" s="37" t="s">
        <v>21</v>
      </c>
      <c r="H417" s="35" t="s">
        <v>22</v>
      </c>
      <c r="I417" s="38">
        <v>642978</v>
      </c>
      <c r="J417" s="35" t="s">
        <v>23</v>
      </c>
      <c r="K417" s="39"/>
      <c r="M417" s="42"/>
    </row>
    <row r="418" spans="1:13" s="50" customFormat="1" ht="183" customHeight="1">
      <c r="A418" s="35" t="s">
        <v>615</v>
      </c>
      <c r="B418" s="35" t="s">
        <v>601</v>
      </c>
      <c r="C418" s="6" t="s">
        <v>120</v>
      </c>
      <c r="D418" s="6" t="s">
        <v>121</v>
      </c>
      <c r="E418" s="14">
        <v>310860632800012</v>
      </c>
      <c r="F418" s="14">
        <v>861602050868</v>
      </c>
      <c r="G418" s="16" t="s">
        <v>21</v>
      </c>
      <c r="H418" s="6" t="s">
        <v>22</v>
      </c>
      <c r="I418" s="38">
        <v>133176</v>
      </c>
      <c r="J418" s="35" t="s">
        <v>23</v>
      </c>
      <c r="K418" s="39"/>
      <c r="M418" s="42"/>
    </row>
    <row r="419" spans="1:13" s="50" customFormat="1" ht="183" customHeight="1">
      <c r="A419" s="35" t="s">
        <v>616</v>
      </c>
      <c r="B419" s="35" t="s">
        <v>601</v>
      </c>
      <c r="C419" s="35" t="s">
        <v>70</v>
      </c>
      <c r="D419" s="35" t="s">
        <v>71</v>
      </c>
      <c r="E419" s="36">
        <v>308860624000068</v>
      </c>
      <c r="F419" s="36">
        <v>861601294389</v>
      </c>
      <c r="G419" s="35" t="s">
        <v>21</v>
      </c>
      <c r="H419" s="35" t="s">
        <v>22</v>
      </c>
      <c r="I419" s="38">
        <v>66768</v>
      </c>
      <c r="J419" s="35" t="s">
        <v>23</v>
      </c>
      <c r="K419" s="39"/>
      <c r="M419" s="42"/>
    </row>
    <row r="420" spans="1:13" s="50" customFormat="1" ht="183" customHeight="1">
      <c r="A420" s="35" t="s">
        <v>617</v>
      </c>
      <c r="B420" s="35" t="s">
        <v>601</v>
      </c>
      <c r="C420" s="35" t="s">
        <v>58</v>
      </c>
      <c r="D420" s="35" t="s">
        <v>59</v>
      </c>
      <c r="E420" s="36">
        <v>315860600000964</v>
      </c>
      <c r="F420" s="36">
        <v>861601897972</v>
      </c>
      <c r="G420" s="35" t="s">
        <v>21</v>
      </c>
      <c r="H420" s="35" t="s">
        <v>22</v>
      </c>
      <c r="I420" s="38">
        <v>12150</v>
      </c>
      <c r="J420" s="35" t="s">
        <v>23</v>
      </c>
      <c r="K420" s="39"/>
      <c r="M420" s="42"/>
    </row>
    <row r="421" spans="1:13" s="50" customFormat="1" ht="183" customHeight="1">
      <c r="A421" s="35" t="s">
        <v>618</v>
      </c>
      <c r="B421" s="35" t="s">
        <v>601</v>
      </c>
      <c r="C421" s="35" t="s">
        <v>137</v>
      </c>
      <c r="D421" s="35" t="s">
        <v>138</v>
      </c>
      <c r="E421" s="36">
        <v>313860605800051</v>
      </c>
      <c r="F421" s="36">
        <v>860600391638</v>
      </c>
      <c r="G421" s="37" t="s">
        <v>21</v>
      </c>
      <c r="H421" s="35" t="s">
        <v>455</v>
      </c>
      <c r="I421" s="38">
        <v>49752.5</v>
      </c>
      <c r="J421" s="35" t="s">
        <v>23</v>
      </c>
      <c r="K421" s="39"/>
      <c r="M421" s="42"/>
    </row>
    <row r="422" spans="1:13" s="50" customFormat="1" ht="183" customHeight="1">
      <c r="A422" s="35" t="s">
        <v>619</v>
      </c>
      <c r="B422" s="35" t="s">
        <v>601</v>
      </c>
      <c r="C422" s="35" t="s">
        <v>189</v>
      </c>
      <c r="D422" s="35" t="s">
        <v>190</v>
      </c>
      <c r="E422" s="36">
        <v>316861700055011</v>
      </c>
      <c r="F422" s="36">
        <v>861600018153</v>
      </c>
      <c r="G422" s="35" t="s">
        <v>21</v>
      </c>
      <c r="H422" s="35" t="s">
        <v>455</v>
      </c>
      <c r="I422" s="38">
        <v>17263.75</v>
      </c>
      <c r="J422" s="35" t="s">
        <v>23</v>
      </c>
      <c r="K422" s="39"/>
      <c r="M422" s="42"/>
    </row>
    <row r="423" spans="1:13" s="50" customFormat="1" ht="183" customHeight="1">
      <c r="A423" s="35" t="s">
        <v>620</v>
      </c>
      <c r="B423" s="35" t="s">
        <v>601</v>
      </c>
      <c r="C423" s="35" t="s">
        <v>25</v>
      </c>
      <c r="D423" s="35" t="s">
        <v>26</v>
      </c>
      <c r="E423" s="36">
        <v>1098606000129</v>
      </c>
      <c r="F423" s="36">
        <v>8616010498</v>
      </c>
      <c r="G423" s="37" t="s">
        <v>21</v>
      </c>
      <c r="H423" s="35" t="s">
        <v>455</v>
      </c>
      <c r="I423" s="38">
        <v>5717.75</v>
      </c>
      <c r="J423" s="35" t="s">
        <v>23</v>
      </c>
      <c r="K423" s="39"/>
      <c r="M423" s="42"/>
    </row>
    <row r="424" spans="1:13" s="50" customFormat="1" ht="183" customHeight="1">
      <c r="A424" s="35" t="s">
        <v>621</v>
      </c>
      <c r="B424" s="35" t="s">
        <v>601</v>
      </c>
      <c r="C424" s="35" t="s">
        <v>94</v>
      </c>
      <c r="D424" s="35" t="s">
        <v>95</v>
      </c>
      <c r="E424" s="36">
        <v>1058600121161</v>
      </c>
      <c r="F424" s="36">
        <v>8616008509</v>
      </c>
      <c r="G424" s="35" t="s">
        <v>21</v>
      </c>
      <c r="H424" s="35" t="s">
        <v>506</v>
      </c>
      <c r="I424" s="38">
        <v>2224065.98</v>
      </c>
      <c r="J424" s="35" t="s">
        <v>23</v>
      </c>
      <c r="K424" s="39"/>
      <c r="M424" s="42"/>
    </row>
    <row r="425" spans="1:13" s="50" customFormat="1" ht="183" customHeight="1">
      <c r="A425" s="35" t="s">
        <v>622</v>
      </c>
      <c r="B425" s="35" t="s">
        <v>601</v>
      </c>
      <c r="C425" s="35" t="s">
        <v>98</v>
      </c>
      <c r="D425" s="35" t="s">
        <v>107</v>
      </c>
      <c r="E425" s="36">
        <v>312860635300017</v>
      </c>
      <c r="F425" s="57" t="s">
        <v>99</v>
      </c>
      <c r="G425" s="35" t="s">
        <v>21</v>
      </c>
      <c r="H425" s="35" t="s">
        <v>506</v>
      </c>
      <c r="I425" s="38">
        <v>149400</v>
      </c>
      <c r="J425" s="35" t="s">
        <v>23</v>
      </c>
      <c r="K425" s="39"/>
      <c r="M425" s="42"/>
    </row>
    <row r="426" spans="1:13" s="50" customFormat="1" ht="183" customHeight="1">
      <c r="A426" s="35" t="s">
        <v>623</v>
      </c>
      <c r="B426" s="35" t="s">
        <v>601</v>
      </c>
      <c r="C426" s="40" t="s">
        <v>165</v>
      </c>
      <c r="D426" s="40" t="s">
        <v>166</v>
      </c>
      <c r="E426" s="44">
        <v>312860627000015</v>
      </c>
      <c r="F426" s="45" t="s">
        <v>167</v>
      </c>
      <c r="G426" s="46" t="s">
        <v>21</v>
      </c>
      <c r="H426" s="35" t="s">
        <v>506</v>
      </c>
      <c r="I426" s="38">
        <v>131200</v>
      </c>
      <c r="J426" s="35" t="s">
        <v>23</v>
      </c>
      <c r="K426" s="39"/>
      <c r="M426" s="42"/>
    </row>
    <row r="427" spans="1:13" s="50" customFormat="1" ht="183" customHeight="1">
      <c r="A427" s="35" t="s">
        <v>624</v>
      </c>
      <c r="B427" s="35" t="s">
        <v>601</v>
      </c>
      <c r="C427" s="35" t="s">
        <v>625</v>
      </c>
      <c r="D427" s="40" t="s">
        <v>644</v>
      </c>
      <c r="E427" s="36">
        <v>861602101505</v>
      </c>
      <c r="F427" s="36">
        <v>313860633800015</v>
      </c>
      <c r="G427" s="35" t="s">
        <v>21</v>
      </c>
      <c r="H427" s="35" t="s">
        <v>359</v>
      </c>
      <c r="I427" s="38">
        <v>496000</v>
      </c>
      <c r="J427" s="35" t="s">
        <v>23</v>
      </c>
      <c r="K427" s="39"/>
      <c r="M427" s="42"/>
    </row>
    <row r="428" spans="1:13" s="50" customFormat="1" ht="183" customHeight="1">
      <c r="A428" s="35" t="s">
        <v>626</v>
      </c>
      <c r="B428" s="35" t="s">
        <v>601</v>
      </c>
      <c r="C428" s="35" t="s">
        <v>77</v>
      </c>
      <c r="D428" s="35" t="s">
        <v>78</v>
      </c>
      <c r="E428" s="36">
        <v>1128606000808</v>
      </c>
      <c r="F428" s="36">
        <v>8616011614</v>
      </c>
      <c r="G428" s="35" t="s">
        <v>21</v>
      </c>
      <c r="H428" s="35" t="s">
        <v>359</v>
      </c>
      <c r="I428" s="38">
        <v>58600</v>
      </c>
      <c r="J428" s="35" t="s">
        <v>23</v>
      </c>
      <c r="K428" s="39"/>
      <c r="M428" s="42"/>
    </row>
    <row r="429" spans="1:13" s="50" customFormat="1" ht="183" customHeight="1">
      <c r="A429" s="35" t="s">
        <v>628</v>
      </c>
      <c r="B429" s="35" t="s">
        <v>601</v>
      </c>
      <c r="C429" s="35" t="s">
        <v>25</v>
      </c>
      <c r="D429" s="35" t="s">
        <v>26</v>
      </c>
      <c r="E429" s="36">
        <v>1098606000129</v>
      </c>
      <c r="F429" s="36">
        <v>8616010498</v>
      </c>
      <c r="G429" s="35" t="s">
        <v>21</v>
      </c>
      <c r="H429" s="35" t="s">
        <v>359</v>
      </c>
      <c r="I429" s="38">
        <v>72000</v>
      </c>
      <c r="J429" s="35" t="s">
        <v>23</v>
      </c>
      <c r="K429" s="39"/>
      <c r="M429" s="42"/>
    </row>
    <row r="430" spans="1:13" s="50" customFormat="1" ht="183" customHeight="1">
      <c r="A430" s="35" t="s">
        <v>629</v>
      </c>
      <c r="B430" s="35" t="s">
        <v>601</v>
      </c>
      <c r="C430" s="35" t="s">
        <v>85</v>
      </c>
      <c r="D430" s="35" t="s">
        <v>86</v>
      </c>
      <c r="E430" s="36">
        <v>304860609100115</v>
      </c>
      <c r="F430" s="36">
        <v>861600024630</v>
      </c>
      <c r="G430" s="35" t="s">
        <v>21</v>
      </c>
      <c r="H430" s="35" t="s">
        <v>359</v>
      </c>
      <c r="I430" s="38">
        <v>33000</v>
      </c>
      <c r="J430" s="35" t="s">
        <v>23</v>
      </c>
      <c r="K430" s="39"/>
      <c r="M430" s="42"/>
    </row>
    <row r="431" spans="1:13" s="50" customFormat="1" ht="183" customHeight="1">
      <c r="A431" s="35" t="s">
        <v>630</v>
      </c>
      <c r="B431" s="35" t="s">
        <v>601</v>
      </c>
      <c r="C431" s="35" t="s">
        <v>292</v>
      </c>
      <c r="D431" s="35" t="s">
        <v>293</v>
      </c>
      <c r="E431" s="36">
        <v>1058600116464</v>
      </c>
      <c r="F431" s="36">
        <v>8616008474</v>
      </c>
      <c r="G431" s="37" t="s">
        <v>21</v>
      </c>
      <c r="H431" s="35" t="s">
        <v>359</v>
      </c>
      <c r="I431" s="38">
        <v>185795.2</v>
      </c>
      <c r="J431" s="35" t="s">
        <v>23</v>
      </c>
      <c r="K431" s="39"/>
      <c r="M431" s="42"/>
    </row>
    <row r="432" spans="1:13" s="50" customFormat="1" ht="183" customHeight="1">
      <c r="A432" s="35" t="s">
        <v>631</v>
      </c>
      <c r="B432" s="35" t="s">
        <v>601</v>
      </c>
      <c r="C432" s="35" t="s">
        <v>81</v>
      </c>
      <c r="D432" s="35" t="s">
        <v>82</v>
      </c>
      <c r="E432" s="36">
        <v>1068606004246</v>
      </c>
      <c r="F432" s="43" t="s">
        <v>83</v>
      </c>
      <c r="G432" s="35" t="s">
        <v>21</v>
      </c>
      <c r="H432" s="35" t="s">
        <v>359</v>
      </c>
      <c r="I432" s="38">
        <v>545435.2</v>
      </c>
      <c r="J432" s="35" t="s">
        <v>23</v>
      </c>
      <c r="K432" s="39"/>
      <c r="M432" s="42"/>
    </row>
    <row r="433" spans="1:13" s="50" customFormat="1" ht="183" customHeight="1">
      <c r="A433" s="35" t="s">
        <v>632</v>
      </c>
      <c r="B433" s="35" t="s">
        <v>633</v>
      </c>
      <c r="C433" s="35" t="s">
        <v>19</v>
      </c>
      <c r="D433" s="35" t="s">
        <v>20</v>
      </c>
      <c r="E433" s="36">
        <v>1068606007997</v>
      </c>
      <c r="F433" s="36">
        <v>8616009439</v>
      </c>
      <c r="G433" s="37" t="s">
        <v>21</v>
      </c>
      <c r="H433" s="35" t="s">
        <v>22</v>
      </c>
      <c r="I433" s="38">
        <v>212235</v>
      </c>
      <c r="J433" s="35" t="s">
        <v>23</v>
      </c>
      <c r="K433" s="39"/>
      <c r="M433" s="42"/>
    </row>
    <row r="434" spans="1:13" s="50" customFormat="1" ht="183" customHeight="1">
      <c r="A434" s="35" t="s">
        <v>634</v>
      </c>
      <c r="B434" s="35" t="s">
        <v>633</v>
      </c>
      <c r="C434" s="35" t="s">
        <v>30</v>
      </c>
      <c r="D434" s="35" t="s">
        <v>32</v>
      </c>
      <c r="E434" s="36">
        <v>307860617900011</v>
      </c>
      <c r="F434" s="36">
        <v>861600788890</v>
      </c>
      <c r="G434" s="35" t="s">
        <v>21</v>
      </c>
      <c r="H434" s="35" t="s">
        <v>22</v>
      </c>
      <c r="I434" s="38">
        <v>7200</v>
      </c>
      <c r="J434" s="35" t="s">
        <v>23</v>
      </c>
      <c r="K434" s="39"/>
      <c r="M434" s="42"/>
    </row>
    <row r="435" spans="1:13" s="50" customFormat="1" ht="183" customHeight="1">
      <c r="A435" s="35" t="s">
        <v>635</v>
      </c>
      <c r="B435" s="35" t="s">
        <v>633</v>
      </c>
      <c r="C435" s="35" t="s">
        <v>34</v>
      </c>
      <c r="D435" s="35" t="s">
        <v>35</v>
      </c>
      <c r="E435" s="36">
        <v>311606179000044</v>
      </c>
      <c r="F435" s="36">
        <v>861602476007</v>
      </c>
      <c r="G435" s="35" t="s">
        <v>21</v>
      </c>
      <c r="H435" s="35" t="s">
        <v>22</v>
      </c>
      <c r="I435" s="38">
        <v>29306</v>
      </c>
      <c r="J435" s="35" t="s">
        <v>23</v>
      </c>
      <c r="K435" s="39"/>
      <c r="M435" s="42"/>
    </row>
    <row r="436" spans="1:13" s="50" customFormat="1" ht="183" customHeight="1">
      <c r="A436" s="35" t="s">
        <v>636</v>
      </c>
      <c r="B436" s="35" t="s">
        <v>633</v>
      </c>
      <c r="C436" s="35" t="s">
        <v>37</v>
      </c>
      <c r="D436" s="35" t="s">
        <v>38</v>
      </c>
      <c r="E436" s="36">
        <v>310860612000034</v>
      </c>
      <c r="F436" s="36">
        <v>861601926165</v>
      </c>
      <c r="G436" s="35" t="s">
        <v>21</v>
      </c>
      <c r="H436" s="35" t="s">
        <v>22</v>
      </c>
      <c r="I436" s="38">
        <v>5652</v>
      </c>
      <c r="J436" s="35" t="s">
        <v>23</v>
      </c>
      <c r="K436" s="39"/>
      <c r="M436" s="42"/>
    </row>
    <row r="437" spans="1:13" s="50" customFormat="1" ht="183" customHeight="1">
      <c r="A437" s="35" t="s">
        <v>637</v>
      </c>
      <c r="B437" s="35" t="s">
        <v>633</v>
      </c>
      <c r="C437" s="35" t="s">
        <v>189</v>
      </c>
      <c r="D437" s="35" t="s">
        <v>190</v>
      </c>
      <c r="E437" s="36">
        <v>316861700055011</v>
      </c>
      <c r="F437" s="36">
        <v>861600018153</v>
      </c>
      <c r="G437" s="35" t="s">
        <v>21</v>
      </c>
      <c r="H437" s="35" t="s">
        <v>22</v>
      </c>
      <c r="I437" s="38">
        <v>8100</v>
      </c>
      <c r="J437" s="35" t="s">
        <v>23</v>
      </c>
      <c r="K437" s="39"/>
      <c r="M437" s="42"/>
    </row>
    <row r="438" spans="1:13" s="50" customFormat="1" ht="183" customHeight="1">
      <c r="A438" s="35" t="s">
        <v>638</v>
      </c>
      <c r="B438" s="35" t="s">
        <v>633</v>
      </c>
      <c r="C438" s="35" t="s">
        <v>64</v>
      </c>
      <c r="D438" s="35" t="s">
        <v>65</v>
      </c>
      <c r="E438" s="36">
        <v>314860620500032</v>
      </c>
      <c r="F438" s="36">
        <v>861601519096</v>
      </c>
      <c r="G438" s="35" t="s">
        <v>21</v>
      </c>
      <c r="H438" s="35" t="s">
        <v>22</v>
      </c>
      <c r="I438" s="38">
        <v>11520</v>
      </c>
      <c r="J438" s="35" t="s">
        <v>23</v>
      </c>
      <c r="K438" s="39"/>
      <c r="M438" s="42"/>
    </row>
    <row r="439" spans="1:13" s="50" customFormat="1" ht="183" customHeight="1">
      <c r="A439" s="35" t="s">
        <v>639</v>
      </c>
      <c r="B439" s="35" t="s">
        <v>633</v>
      </c>
      <c r="C439" s="35" t="s">
        <v>73</v>
      </c>
      <c r="D439" s="35" t="s">
        <v>74</v>
      </c>
      <c r="E439" s="36">
        <v>315860600000336</v>
      </c>
      <c r="F439" s="43" t="s">
        <v>75</v>
      </c>
      <c r="G439" s="35" t="s">
        <v>21</v>
      </c>
      <c r="H439" s="35" t="s">
        <v>22</v>
      </c>
      <c r="I439" s="38">
        <v>16876</v>
      </c>
      <c r="J439" s="35" t="s">
        <v>23</v>
      </c>
      <c r="K439" s="39"/>
      <c r="M439" s="42"/>
    </row>
    <row r="440" spans="1:13" s="50" customFormat="1" ht="183" customHeight="1">
      <c r="A440" s="35" t="s">
        <v>640</v>
      </c>
      <c r="B440" s="35" t="s">
        <v>633</v>
      </c>
      <c r="C440" s="6" t="s">
        <v>126</v>
      </c>
      <c r="D440" s="6" t="s">
        <v>127</v>
      </c>
      <c r="E440" s="24">
        <v>307860623400017</v>
      </c>
      <c r="F440" s="24">
        <v>861600061159</v>
      </c>
      <c r="G440" s="16" t="s">
        <v>21</v>
      </c>
      <c r="H440" s="6" t="s">
        <v>22</v>
      </c>
      <c r="I440" s="38">
        <v>14000</v>
      </c>
      <c r="J440" s="35" t="s">
        <v>23</v>
      </c>
      <c r="K440" s="39"/>
      <c r="M440" s="42"/>
    </row>
    <row r="441" spans="1:13" s="50" customFormat="1" ht="183" customHeight="1">
      <c r="A441" s="35" t="s">
        <v>641</v>
      </c>
      <c r="B441" s="35" t="s">
        <v>633</v>
      </c>
      <c r="C441" s="6" t="s">
        <v>120</v>
      </c>
      <c r="D441" s="6" t="s">
        <v>121</v>
      </c>
      <c r="E441" s="14">
        <v>310860632800012</v>
      </c>
      <c r="F441" s="14">
        <v>861602050868</v>
      </c>
      <c r="G441" s="16" t="s">
        <v>21</v>
      </c>
      <c r="H441" s="6" t="s">
        <v>22</v>
      </c>
      <c r="I441" s="38">
        <v>82611</v>
      </c>
      <c r="J441" s="35" t="s">
        <v>23</v>
      </c>
      <c r="K441" s="39"/>
      <c r="M441" s="42"/>
    </row>
    <row r="442" spans="1:11" ht="21.75" customHeight="1">
      <c r="A442" s="20" t="s">
        <v>5</v>
      </c>
      <c r="B442" s="6"/>
      <c r="C442" s="28"/>
      <c r="D442" s="6"/>
      <c r="E442" s="14"/>
      <c r="F442" s="14"/>
      <c r="G442" s="6"/>
      <c r="H442" s="6"/>
      <c r="I442" s="29">
        <f>SUM(I46:I272)</f>
        <v>25999208.45</v>
      </c>
      <c r="J442" s="35"/>
      <c r="K442" s="30"/>
    </row>
    <row r="443" spans="1:13" ht="28.5" customHeight="1">
      <c r="A443" s="20" t="s">
        <v>104</v>
      </c>
      <c r="B443" s="17"/>
      <c r="C443" s="18"/>
      <c r="D443" s="17"/>
      <c r="E443" s="17"/>
      <c r="F443" s="17"/>
      <c r="G443" s="17"/>
      <c r="H443" s="17"/>
      <c r="I443" s="19">
        <f>I39+I442</f>
        <v>68864985.8</v>
      </c>
      <c r="J443" s="17"/>
      <c r="K443" s="17"/>
      <c r="M443" s="23"/>
    </row>
    <row r="444" spans="4:7" ht="128.25" customHeight="1">
      <c r="D444" s="23"/>
      <c r="G444" s="23"/>
    </row>
    <row r="445" ht="128.25" customHeight="1"/>
    <row r="446" ht="128.25" customHeight="1"/>
    <row r="447" spans="1:11" ht="128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ht="128.25" customHeight="1"/>
    <row r="449" ht="128.25" customHeight="1"/>
    <row r="450" ht="128.25" customHeight="1"/>
    <row r="451" ht="128.25" customHeight="1"/>
    <row r="452" ht="128.25" customHeight="1"/>
    <row r="453" ht="128.25" customHeight="1"/>
    <row r="454" ht="128.25" customHeight="1"/>
    <row r="455" ht="128.25" customHeight="1"/>
    <row r="456" ht="128.25" customHeight="1"/>
    <row r="457" ht="128.25" customHeight="1"/>
    <row r="458" ht="128.25" customHeight="1"/>
    <row r="459" ht="128.25" customHeight="1"/>
    <row r="460" ht="128.25" customHeight="1"/>
    <row r="461" ht="128.25" customHeight="1"/>
    <row r="462" ht="128.25" customHeight="1"/>
    <row r="463" ht="128.25" customHeight="1"/>
    <row r="464" ht="128.25" customHeight="1"/>
    <row r="465" ht="128.25" customHeight="1"/>
    <row r="466" ht="128.25" customHeight="1"/>
    <row r="467" ht="128.25" customHeight="1"/>
    <row r="468" ht="128.25" customHeight="1"/>
    <row r="469" ht="128.25" customHeight="1"/>
    <row r="470" ht="128.25" customHeight="1"/>
    <row r="471" ht="128.25" customHeight="1"/>
    <row r="472" ht="128.25" customHeight="1"/>
    <row r="473" ht="128.25" customHeight="1"/>
    <row r="474" ht="204.75" customHeight="1"/>
    <row r="475" ht="198" customHeight="1"/>
    <row r="476" ht="159" customHeight="1"/>
    <row r="477" ht="171" customHeight="1"/>
    <row r="478" ht="174.75" customHeight="1"/>
    <row r="479" ht="128.25" customHeight="1"/>
    <row r="480" ht="128.25" customHeight="1"/>
    <row r="481" ht="128.25" customHeight="1"/>
    <row r="482" ht="128.25" customHeight="1"/>
    <row r="483" ht="128.25" customHeight="1"/>
    <row r="484" ht="128.25" customHeight="1"/>
    <row r="485" ht="128.25" customHeight="1"/>
    <row r="486" ht="128.25" customHeight="1"/>
    <row r="487" ht="128.25" customHeight="1"/>
    <row r="488" ht="128.25" customHeight="1"/>
    <row r="489" ht="128.25" customHeight="1"/>
    <row r="490" ht="128.25" customHeight="1"/>
    <row r="491" ht="128.25" customHeight="1"/>
    <row r="492" ht="128.25" customHeight="1"/>
    <row r="493" ht="128.25" customHeight="1"/>
    <row r="494" ht="128.25" customHeight="1"/>
    <row r="495" ht="128.25" customHeight="1"/>
    <row r="496" ht="128.25" customHeight="1"/>
    <row r="497" ht="128.25" customHeight="1"/>
    <row r="498" ht="128.25" customHeight="1"/>
    <row r="499" ht="128.25" customHeight="1"/>
    <row r="500" ht="128.25" customHeight="1"/>
    <row r="501" ht="128.25" customHeight="1"/>
    <row r="502" ht="128.25" customHeight="1"/>
    <row r="503" ht="128.25" customHeight="1"/>
    <row r="504" ht="128.25" customHeight="1"/>
    <row r="505" ht="128.25" customHeight="1"/>
    <row r="506" ht="128.25" customHeight="1"/>
    <row r="507" ht="128.25" customHeight="1"/>
    <row r="508" ht="128.25" customHeight="1"/>
    <row r="509" ht="128.25" customHeight="1"/>
    <row r="510" ht="128.25" customHeight="1"/>
    <row r="511" ht="128.25" customHeight="1"/>
    <row r="512" ht="128.25" customHeight="1"/>
    <row r="513" ht="128.25" customHeight="1"/>
    <row r="514" ht="128.25" customHeight="1"/>
    <row r="515" ht="128.25" customHeight="1"/>
    <row r="516" ht="128.25" customHeight="1"/>
    <row r="517" ht="128.25" customHeight="1"/>
    <row r="518" ht="128.25" customHeight="1"/>
    <row r="519" ht="128.25" customHeight="1"/>
    <row r="520" ht="128.25" customHeight="1"/>
    <row r="521" ht="128.25" customHeight="1"/>
    <row r="522" ht="128.25" customHeight="1"/>
    <row r="523" ht="128.25" customHeight="1"/>
    <row r="524" ht="128.25" customHeight="1"/>
    <row r="525" ht="128.25" customHeight="1"/>
    <row r="526" ht="128.25" customHeight="1"/>
    <row r="527" ht="128.25" customHeight="1"/>
    <row r="528" ht="128.25" customHeight="1"/>
    <row r="529" ht="128.25" customHeight="1"/>
    <row r="530" ht="128.25" customHeight="1"/>
    <row r="531" ht="128.25" customHeight="1"/>
    <row r="532" ht="128.25" customHeight="1"/>
    <row r="533" ht="128.25" customHeight="1"/>
    <row r="534" ht="128.25" customHeight="1"/>
    <row r="535" ht="128.25" customHeight="1"/>
    <row r="536" ht="128.25" customHeight="1"/>
    <row r="537" ht="128.25" customHeight="1"/>
    <row r="538" ht="128.25" customHeight="1"/>
    <row r="539" ht="198" customHeight="1"/>
    <row r="540" ht="201" customHeight="1"/>
    <row r="541" ht="201" customHeight="1"/>
    <row r="542" ht="201" customHeight="1"/>
    <row r="543" ht="201" customHeight="1"/>
    <row r="544" ht="201" customHeight="1"/>
    <row r="545" ht="201" customHeight="1"/>
    <row r="546" ht="201" customHeight="1"/>
    <row r="547" ht="201" customHeight="1"/>
    <row r="548" ht="201" customHeight="1"/>
    <row r="549" ht="201" customHeight="1"/>
    <row r="550" ht="201" customHeight="1"/>
    <row r="551" ht="201" customHeight="1"/>
    <row r="552" ht="201" customHeight="1"/>
    <row r="553" ht="201" customHeight="1"/>
    <row r="554" ht="201" customHeight="1"/>
    <row r="555" ht="201" customHeight="1"/>
    <row r="556" ht="201" customHeight="1"/>
    <row r="557" ht="201" customHeight="1"/>
    <row r="558" ht="201" customHeight="1"/>
    <row r="559" ht="201" customHeight="1"/>
    <row r="560" ht="201" customHeight="1"/>
    <row r="561" ht="201" customHeight="1"/>
    <row r="562" ht="201" customHeight="1"/>
    <row r="563" ht="201" customHeight="1"/>
    <row r="564" ht="201" customHeight="1"/>
    <row r="565" ht="201" customHeight="1"/>
    <row r="566" ht="201" customHeight="1"/>
    <row r="567" ht="201" customHeight="1"/>
    <row r="568" ht="201" customHeight="1"/>
    <row r="569" ht="201" customHeight="1"/>
    <row r="570" ht="201" customHeight="1"/>
    <row r="571" ht="201" customHeight="1"/>
    <row r="572" ht="201" customHeight="1"/>
    <row r="573" ht="201" customHeight="1"/>
    <row r="574" ht="201" customHeight="1"/>
    <row r="575" ht="201" customHeight="1"/>
    <row r="576" ht="201" customHeight="1"/>
    <row r="577" ht="201" customHeight="1"/>
    <row r="578" ht="201" customHeight="1"/>
    <row r="579" ht="201" customHeight="1"/>
    <row r="580" ht="201" customHeight="1"/>
    <row r="581" ht="201" customHeight="1"/>
    <row r="582" ht="201" customHeight="1"/>
    <row r="583" ht="201" customHeight="1"/>
    <row r="584" ht="201" customHeight="1"/>
    <row r="585" ht="201" customHeight="1"/>
    <row r="586" ht="201" customHeight="1"/>
    <row r="587" ht="201" customHeight="1"/>
    <row r="588" ht="201" customHeight="1"/>
    <row r="589" ht="201" customHeight="1"/>
    <row r="590" ht="201" customHeight="1"/>
    <row r="591" ht="201" customHeight="1"/>
    <row r="592" ht="201" customHeight="1"/>
    <row r="593" ht="201" customHeight="1"/>
    <row r="594" ht="201" customHeight="1"/>
    <row r="595" ht="201" customHeight="1"/>
    <row r="596" ht="201" customHeight="1"/>
    <row r="597" ht="201" customHeight="1"/>
    <row r="598" ht="201" customHeight="1"/>
    <row r="599" ht="201" customHeight="1"/>
    <row r="600" ht="201" customHeight="1"/>
    <row r="601" ht="201" customHeight="1"/>
    <row r="602" ht="201" customHeight="1"/>
    <row r="603" ht="201" customHeight="1"/>
    <row r="604" ht="201" customHeight="1"/>
    <row r="605" ht="201" customHeight="1"/>
    <row r="606" ht="201" customHeight="1"/>
    <row r="607" ht="201" customHeight="1"/>
    <row r="608" ht="201" customHeight="1"/>
    <row r="609" ht="201" customHeight="1"/>
    <row r="610" ht="201" customHeight="1"/>
    <row r="611" ht="201" customHeight="1"/>
    <row r="612" ht="201" customHeight="1"/>
    <row r="613" ht="201" customHeight="1"/>
    <row r="614" ht="201" customHeight="1"/>
    <row r="615" ht="201" customHeight="1"/>
    <row r="616" ht="201" customHeight="1"/>
    <row r="617" ht="201" customHeight="1"/>
    <row r="618" ht="201" customHeight="1"/>
    <row r="619" ht="201" customHeight="1"/>
    <row r="620" ht="201" customHeight="1"/>
    <row r="621" ht="201" customHeight="1"/>
    <row r="622" ht="201" customHeight="1"/>
    <row r="623" ht="201" customHeight="1"/>
    <row r="624" ht="201" customHeight="1"/>
    <row r="625" ht="201" customHeight="1"/>
    <row r="626" ht="201" customHeight="1"/>
    <row r="627" ht="201" customHeight="1"/>
    <row r="628" ht="201" customHeight="1"/>
    <row r="629" ht="201" customHeight="1"/>
    <row r="630" ht="201" customHeight="1"/>
    <row r="631" ht="201" customHeight="1"/>
    <row r="632" ht="201" customHeight="1"/>
    <row r="633" ht="201" customHeight="1"/>
    <row r="634" ht="201" customHeight="1"/>
    <row r="635" ht="201" customHeight="1"/>
    <row r="636" ht="201" customHeight="1"/>
    <row r="637" ht="201" customHeight="1"/>
    <row r="638" ht="201" customHeight="1"/>
    <row r="639" ht="201" customHeight="1"/>
    <row r="640" ht="201" customHeight="1"/>
    <row r="641" ht="201" customHeight="1"/>
    <row r="642" ht="201" customHeight="1"/>
    <row r="643" ht="201" customHeight="1"/>
    <row r="644" ht="201" customHeight="1"/>
    <row r="645" ht="201" customHeight="1"/>
    <row r="646" ht="201" customHeight="1"/>
    <row r="647" ht="201" customHeight="1"/>
    <row r="648" ht="201" customHeight="1"/>
    <row r="649" ht="201" customHeight="1"/>
    <row r="650" ht="201" customHeight="1"/>
    <row r="651" ht="201" customHeight="1"/>
    <row r="652" ht="201" customHeight="1"/>
    <row r="653" ht="157.5" customHeight="1"/>
    <row r="654" ht="124.5" customHeight="1"/>
    <row r="655" ht="122.25" customHeight="1"/>
    <row r="656" ht="119.25" customHeight="1"/>
    <row r="657" ht="108.75" customHeight="1"/>
    <row r="658" ht="123.75" customHeight="1"/>
    <row r="659" ht="111" customHeight="1"/>
    <row r="660" ht="104.25" customHeight="1"/>
    <row r="661" ht="113.25" customHeight="1"/>
    <row r="662" ht="119.25" customHeight="1"/>
    <row r="663" ht="108.75" customHeight="1"/>
    <row r="664" ht="107.25" customHeight="1"/>
    <row r="665" ht="126" customHeight="1"/>
    <row r="666" ht="113.25" customHeight="1"/>
    <row r="667" ht="115.5" customHeight="1"/>
    <row r="668" ht="121.5" customHeight="1"/>
    <row r="669" ht="120" customHeight="1"/>
    <row r="670" ht="100.5" customHeight="1"/>
    <row r="671" ht="108.75" customHeight="1"/>
    <row r="672" ht="121.5" customHeight="1"/>
    <row r="673" ht="122.25" customHeight="1"/>
    <row r="674" ht="102" customHeight="1"/>
    <row r="675" ht="123.75" customHeight="1"/>
    <row r="676" ht="117.75" customHeight="1"/>
    <row r="677" ht="114.75" customHeight="1"/>
    <row r="678" ht="111" customHeight="1"/>
    <row r="679" ht="113.25" customHeight="1"/>
    <row r="680" ht="128.25" customHeight="1"/>
    <row r="681" ht="126" customHeight="1"/>
    <row r="682" ht="126.75" customHeight="1"/>
    <row r="683" ht="153.75" customHeight="1"/>
    <row r="684" ht="186.75" customHeight="1"/>
    <row r="685" ht="169.5" customHeight="1"/>
    <row r="686" ht="171" customHeight="1"/>
    <row r="687" ht="105" customHeight="1"/>
    <row r="688" ht="123.75" customHeight="1"/>
    <row r="689" ht="134.25" customHeight="1"/>
    <row r="690" ht="132.75" customHeight="1"/>
    <row r="691" ht="143.25" customHeight="1"/>
    <row r="692" ht="166.5" customHeight="1"/>
    <row r="693" ht="180" customHeight="1"/>
    <row r="694" ht="177.75" customHeight="1"/>
    <row r="695" ht="177.75" customHeight="1"/>
    <row r="696" ht="177.75" customHeight="1"/>
    <row r="697" ht="177.75" customHeight="1"/>
    <row r="698" ht="177.75" customHeight="1"/>
    <row r="699" ht="177.75" customHeight="1"/>
    <row r="700" ht="177.75" customHeight="1"/>
    <row r="701" ht="177.75" customHeight="1"/>
    <row r="702" ht="180" customHeight="1"/>
    <row r="703" ht="156" customHeight="1"/>
    <row r="704" ht="147.75" customHeight="1"/>
    <row r="705" ht="165.75" customHeight="1"/>
    <row r="706" ht="177.75" customHeight="1"/>
    <row r="707" ht="109.5" customHeight="1"/>
    <row r="708" ht="113.25" customHeight="1"/>
    <row r="709" ht="104.25" customHeight="1"/>
    <row r="710" ht="102.75" customHeight="1"/>
    <row r="711" ht="115.5" customHeight="1"/>
    <row r="712" ht="98.25" customHeight="1"/>
    <row r="713" ht="99" customHeight="1"/>
    <row r="714" ht="99" customHeight="1"/>
    <row r="715" ht="116.25" customHeight="1"/>
    <row r="716" ht="104.25" customHeight="1"/>
    <row r="717" ht="107.25" customHeight="1"/>
    <row r="718" ht="108.75" customHeight="1"/>
    <row r="719" ht="96" customHeight="1"/>
    <row r="720" ht="114" customHeight="1"/>
    <row r="721" ht="115.5" customHeight="1"/>
    <row r="722" ht="116.25" customHeight="1"/>
    <row r="723" ht="96.75" customHeight="1"/>
    <row r="724" ht="111" customHeight="1"/>
    <row r="725" ht="121.5" customHeight="1"/>
    <row r="726" ht="119.25" customHeight="1"/>
    <row r="727" ht="98.25" customHeight="1"/>
    <row r="728" ht="114" customHeight="1"/>
    <row r="729" ht="114" customHeight="1"/>
    <row r="730" ht="117.75" customHeight="1"/>
    <row r="731" ht="117.75" customHeight="1"/>
    <row r="732" ht="162.75" customHeight="1"/>
    <row r="733" ht="117.75" customHeight="1"/>
    <row r="734" ht="117.75" customHeight="1"/>
    <row r="735" ht="117.75" customHeight="1"/>
    <row r="736" ht="132.75" customHeight="1"/>
    <row r="737" ht="132.75" customHeight="1"/>
    <row r="738" ht="132.75" customHeight="1"/>
    <row r="739" ht="132.75" customHeight="1"/>
    <row r="740" ht="132.75" customHeight="1"/>
    <row r="741" ht="117.75" customHeight="1"/>
    <row r="742" ht="117.75" customHeight="1"/>
    <row r="743" ht="117.75" customHeight="1"/>
    <row r="744" ht="117.75" customHeight="1"/>
    <row r="745" ht="365.25" customHeight="1"/>
    <row r="746" ht="368.25" customHeight="1"/>
    <row r="747" ht="369.75" customHeight="1"/>
    <row r="748" ht="368.25" customHeight="1"/>
    <row r="749" ht="409.5" customHeight="1"/>
    <row r="750" spans="1:11" s="31" customFormat="1" ht="119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s="31" customFormat="1" ht="120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s="31" customFormat="1" ht="107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s="31" customFormat="1" ht="161.2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s="31" customFormat="1" ht="161.2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s="31" customFormat="1" ht="161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s="31" customFormat="1" ht="161.2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s="31" customFormat="1" ht="161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s="31" customFormat="1" ht="161.2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s="31" customFormat="1" ht="161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s="31" customFormat="1" ht="161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s="31" customFormat="1" ht="161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s="31" customFormat="1" ht="161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s="31" customFormat="1" ht="161.2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s="31" customFormat="1" ht="161.2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s="31" customFormat="1" ht="161.2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s="31" customFormat="1" ht="161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s="31" customFormat="1" ht="161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s="31" customFormat="1" ht="161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s="31" customFormat="1" ht="161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s="31" customFormat="1" ht="161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s="31" customFormat="1" ht="161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s="31" customFormat="1" ht="161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s="31" customFormat="1" ht="161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s="31" customFormat="1" ht="161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s="31" customFormat="1" ht="161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s="31" customFormat="1" ht="161.2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s="31" customFormat="1" ht="161.2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s="31" customFormat="1" ht="161.2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s="31" customFormat="1" ht="161.2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s="31" customFormat="1" ht="161.2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s="31" customFormat="1" ht="161.2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s="31" customFormat="1" ht="161.2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s="31" customFormat="1" ht="161.2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s="31" customFormat="1" ht="161.2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s="31" customFormat="1" ht="161.2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s="31" customFormat="1" ht="161.2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ht="15" customHeight="1"/>
    <row r="792" spans="1:256" s="32" customFormat="1" ht="409.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  <c r="ES792" s="9"/>
      <c r="ET792" s="9"/>
      <c r="EU792" s="9"/>
      <c r="EV792" s="9"/>
      <c r="EW792" s="9"/>
      <c r="EX792" s="9"/>
      <c r="EY792" s="9"/>
      <c r="EZ792" s="9"/>
      <c r="FA792" s="9"/>
      <c r="FB792" s="9"/>
      <c r="FC792" s="9"/>
      <c r="FD792" s="9"/>
      <c r="FE792" s="9"/>
      <c r="FF792" s="9"/>
      <c r="FG792" s="9"/>
      <c r="FH792" s="9"/>
      <c r="FI792" s="9"/>
      <c r="FJ792" s="9"/>
      <c r="FK792" s="9"/>
      <c r="FL792" s="9"/>
      <c r="FM792" s="9"/>
      <c r="FN792" s="9"/>
      <c r="FO792" s="9"/>
      <c r="FP792" s="9"/>
      <c r="FQ792" s="9"/>
      <c r="FR792" s="9"/>
      <c r="FS792" s="9"/>
      <c r="FT792" s="9"/>
      <c r="FU792" s="9"/>
      <c r="FV792" s="9"/>
      <c r="FW792" s="9"/>
      <c r="FX792" s="9"/>
      <c r="FY792" s="9"/>
      <c r="FZ792" s="9"/>
      <c r="GA792" s="9"/>
      <c r="GB792" s="9"/>
      <c r="GC792" s="9"/>
      <c r="GD792" s="9"/>
      <c r="GE792" s="9"/>
      <c r="GF792" s="9"/>
      <c r="GG792" s="9"/>
      <c r="GH792" s="9"/>
      <c r="GI792" s="9"/>
      <c r="GJ792" s="9"/>
      <c r="GK792" s="9"/>
      <c r="GL792" s="9"/>
      <c r="GM792" s="9"/>
      <c r="GN792" s="9"/>
      <c r="GO792" s="9"/>
      <c r="GP792" s="9"/>
      <c r="GQ792" s="9"/>
      <c r="GR792" s="9"/>
      <c r="GS792" s="9"/>
      <c r="GT792" s="9"/>
      <c r="GU792" s="9"/>
      <c r="GV792" s="9"/>
      <c r="GW792" s="9"/>
      <c r="GX792" s="9"/>
      <c r="GY792" s="9"/>
      <c r="GZ792" s="9"/>
      <c r="HA792" s="9"/>
      <c r="HB792" s="9"/>
      <c r="HC792" s="9"/>
      <c r="HD792" s="9"/>
      <c r="HE792" s="9"/>
      <c r="HF792" s="9"/>
      <c r="HG792" s="9"/>
      <c r="HH792" s="9"/>
      <c r="HI792" s="9"/>
      <c r="HJ792" s="9"/>
      <c r="HK792" s="9"/>
      <c r="HL792" s="9"/>
      <c r="HM792" s="9"/>
      <c r="HN792" s="9"/>
      <c r="HO792" s="9"/>
      <c r="HP792" s="9"/>
      <c r="HQ792" s="9"/>
      <c r="HR792" s="9"/>
      <c r="HS792" s="9"/>
      <c r="HT792" s="9"/>
      <c r="HU792" s="9"/>
      <c r="HV792" s="9"/>
      <c r="HW792" s="9"/>
      <c r="HX792" s="9"/>
      <c r="HY792" s="9"/>
      <c r="HZ792" s="9"/>
      <c r="IA792" s="9"/>
      <c r="IB792" s="9"/>
      <c r="IC792" s="9"/>
      <c r="ID792" s="9"/>
      <c r="IE792" s="9"/>
      <c r="IF792" s="9"/>
      <c r="IG792" s="9"/>
      <c r="IH792" s="9"/>
      <c r="II792" s="9"/>
      <c r="IJ792" s="9"/>
      <c r="IK792" s="9"/>
      <c r="IL792" s="9"/>
      <c r="IM792" s="9"/>
      <c r="IN792" s="9"/>
      <c r="IO792" s="9"/>
      <c r="IP792" s="9"/>
      <c r="IQ792" s="9"/>
      <c r="IR792" s="9"/>
      <c r="IS792" s="9"/>
      <c r="IT792" s="9"/>
      <c r="IU792" s="9"/>
      <c r="IV792" s="9"/>
    </row>
    <row r="793" ht="100.5" customHeight="1"/>
    <row r="832" ht="165" customHeight="1"/>
    <row r="837" ht="199.5" customHeight="1"/>
    <row r="838" ht="204" customHeight="1"/>
    <row r="839" ht="180.75" customHeight="1"/>
    <row r="840" ht="181.5" customHeight="1"/>
    <row r="847" ht="125.25" customHeight="1"/>
    <row r="943" ht="408" customHeight="1"/>
    <row r="973" ht="93" customHeight="1"/>
    <row r="974" ht="93" customHeight="1"/>
    <row r="975" ht="93" customHeight="1"/>
    <row r="976" ht="93" customHeight="1"/>
    <row r="977" ht="93" customHeight="1"/>
    <row r="978" ht="93" customHeight="1"/>
    <row r="979" ht="93" customHeight="1"/>
    <row r="980" ht="93" customHeight="1"/>
    <row r="981" ht="93" customHeight="1"/>
    <row r="982" ht="93" customHeight="1"/>
    <row r="983" ht="99.75" customHeight="1"/>
    <row r="984" ht="96" customHeight="1"/>
    <row r="985" ht="93" customHeight="1"/>
    <row r="986" ht="93" customHeight="1"/>
    <row r="987" ht="93" customHeight="1"/>
    <row r="988" ht="93" customHeight="1"/>
    <row r="989" ht="93" customHeight="1"/>
    <row r="990" ht="93" customHeight="1"/>
    <row r="991" ht="99.75" customHeight="1"/>
    <row r="992" ht="93" customHeight="1"/>
    <row r="993" ht="93" customHeight="1"/>
    <row r="994" ht="93" customHeight="1"/>
    <row r="995" ht="93" customHeight="1"/>
    <row r="996" ht="93" customHeight="1"/>
    <row r="997" ht="93" customHeight="1"/>
    <row r="998" ht="93" customHeight="1"/>
    <row r="999" ht="93" customHeight="1"/>
    <row r="1000" ht="93" customHeight="1"/>
    <row r="1001" ht="93" customHeight="1"/>
    <row r="1002" ht="93" customHeight="1"/>
    <row r="1003" ht="108" customHeight="1"/>
    <row r="1004" ht="93" customHeight="1"/>
    <row r="1005" ht="93" customHeight="1"/>
    <row r="1006" ht="93" customHeight="1"/>
    <row r="1007" ht="93" customHeight="1"/>
    <row r="1008" ht="93" customHeight="1"/>
    <row r="1009" ht="93" customHeight="1"/>
    <row r="1010" ht="93" customHeight="1"/>
    <row r="1011" ht="93" customHeight="1"/>
    <row r="1012" ht="93" customHeight="1"/>
    <row r="1013" ht="93" customHeight="1"/>
    <row r="1014" ht="93" customHeight="1"/>
    <row r="1015" ht="93" customHeight="1"/>
    <row r="1016" ht="93" customHeight="1"/>
    <row r="1017" ht="93" customHeight="1"/>
    <row r="1018" ht="93" customHeight="1"/>
    <row r="1019" ht="93" customHeight="1"/>
    <row r="1020" ht="93" customHeight="1"/>
    <row r="1021" ht="93" customHeight="1"/>
    <row r="1022" ht="93" customHeight="1"/>
    <row r="1023" ht="93" customHeight="1"/>
    <row r="1024" ht="93" customHeight="1"/>
    <row r="1025" ht="93" customHeight="1"/>
    <row r="1026" ht="93" customHeight="1"/>
    <row r="1027" ht="93" customHeight="1"/>
    <row r="1028" ht="93" customHeight="1"/>
    <row r="1029" ht="93" customHeight="1"/>
    <row r="1030" ht="93" customHeight="1"/>
    <row r="1031" ht="93" customHeight="1"/>
    <row r="1032" ht="93" customHeight="1"/>
    <row r="1033" ht="93" customHeight="1"/>
    <row r="1034" ht="93" customHeight="1"/>
    <row r="1035" ht="93" customHeight="1"/>
    <row r="1036" ht="93" customHeight="1"/>
    <row r="1037" ht="93" customHeight="1"/>
    <row r="1038" ht="246" customHeight="1"/>
    <row r="1039" ht="286.5" customHeight="1"/>
    <row r="1040" ht="282" customHeight="1"/>
    <row r="1041" ht="186" customHeight="1"/>
    <row r="1042" ht="156.75" customHeight="1"/>
    <row r="1043" ht="144" customHeight="1"/>
    <row r="1044" ht="148.5" customHeight="1"/>
    <row r="1045" ht="146.25" customHeight="1"/>
    <row r="1046" ht="145.5" customHeight="1"/>
    <row r="1047" ht="148.5" customHeight="1"/>
    <row r="1048" ht="147" customHeight="1"/>
    <row r="1049" ht="147" customHeight="1"/>
    <row r="1050" ht="151.5" customHeight="1"/>
    <row r="1051" ht="135" customHeight="1"/>
    <row r="1052" ht="135" customHeight="1"/>
    <row r="1053" ht="135" customHeight="1"/>
    <row r="1054" ht="135" customHeight="1"/>
    <row r="1055" ht="135" customHeight="1"/>
    <row r="1056" ht="135" customHeight="1"/>
    <row r="1057" ht="135" customHeight="1"/>
    <row r="1058" ht="135" customHeight="1"/>
    <row r="1059" ht="135" customHeight="1"/>
    <row r="1060" ht="135" customHeight="1"/>
    <row r="1061" ht="135" customHeight="1"/>
    <row r="1062" ht="135" customHeight="1"/>
    <row r="1063" ht="135" customHeight="1"/>
    <row r="1064" ht="135" customHeight="1"/>
    <row r="1065" ht="135" customHeight="1"/>
    <row r="1066" ht="135" customHeight="1"/>
    <row r="1067" ht="135" customHeight="1"/>
    <row r="1068" ht="135" customHeight="1"/>
    <row r="1069" ht="135" customHeight="1"/>
    <row r="1070" ht="135" customHeight="1"/>
    <row r="1071" ht="291.75" customHeight="1"/>
    <row r="1072" ht="147.75" customHeight="1"/>
    <row r="1073" ht="147.75" customHeight="1"/>
    <row r="1074" ht="270" customHeight="1"/>
    <row r="1075" ht="166.5" customHeight="1"/>
    <row r="1076" ht="166.5" customHeight="1"/>
    <row r="1077" ht="166.5" customHeight="1"/>
    <row r="1078" ht="166.5" customHeight="1"/>
    <row r="1079" ht="166.5" customHeight="1"/>
    <row r="1080" ht="202.5" customHeight="1"/>
    <row r="1081" ht="198" customHeight="1"/>
    <row r="1082" ht="194.25" customHeight="1"/>
    <row r="1083" ht="192" customHeight="1"/>
    <row r="1084" ht="294" customHeight="1"/>
    <row r="1085" ht="97.5" customHeight="1"/>
    <row r="1086" ht="141" customHeight="1"/>
    <row r="1087" ht="137.25" customHeight="1"/>
    <row r="1088" ht="168.75" customHeight="1"/>
    <row r="1089" ht="294" customHeight="1"/>
    <row r="1090" ht="124.5" customHeight="1"/>
  </sheetData>
  <sheetProtection/>
  <mergeCells count="7">
    <mergeCell ref="A45:K45"/>
    <mergeCell ref="A1:K1"/>
    <mergeCell ref="A2:A3"/>
    <mergeCell ref="C2:F2"/>
    <mergeCell ref="G2:J2"/>
    <mergeCell ref="A5:K5"/>
    <mergeCell ref="A42:K42"/>
  </mergeCells>
  <printOptions/>
  <pageMargins left="0.7480314960629921" right="0.7480314960629921" top="0.984251968503937" bottom="0.984251968503937" header="0.5118110236220472" footer="0.5118110236220472"/>
  <pageSetup fitToHeight="150" horizontalDpi="600" verticalDpi="600" orientation="landscape" paperSize="9" scale="80" r:id="rId1"/>
  <ignoredErrors>
    <ignoredError sqref="F1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Katargulov_at</dc:creator>
  <cp:keywords/>
  <dc:description/>
  <cp:lastModifiedBy>Зольников Иван Сергеевич</cp:lastModifiedBy>
  <cp:lastPrinted>2016-03-21T11:18:36Z</cp:lastPrinted>
  <dcterms:created xsi:type="dcterms:W3CDTF">2010-10-26T03:31:14Z</dcterms:created>
  <dcterms:modified xsi:type="dcterms:W3CDTF">2017-01-27T04:57:25Z</dcterms:modified>
  <cp:category/>
  <cp:version/>
  <cp:contentType/>
  <cp:contentStatus/>
</cp:coreProperties>
</file>